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T:\02_EU\0_Mobilität_Erasmus+\MULTI_Accre_ERASMUS+_2021-2027\03_Vorbereitung_Mittelabruf_2022\WS_Konsortium_Nov21\"/>
    </mc:Choice>
  </mc:AlternateContent>
  <xr:revisionPtr revIDLastSave="0" documentId="13_ncr:1_{D4ADCBA5-550B-4624-9AD4-E1D66282E443}" xr6:coauthVersionLast="47" xr6:coauthVersionMax="47" xr10:uidLastSave="{00000000-0000-0000-0000-000000000000}"/>
  <bookViews>
    <workbookView xWindow="-108" yWindow="-108" windowWidth="23256" windowHeight="12576" tabRatio="674" xr2:uid="{00000000-000D-0000-FFFF-FFFF00000000}"/>
  </bookViews>
  <sheets>
    <sheet name="1. Einleitung" sheetId="1" r:id="rId1"/>
    <sheet name="2. Planung-Lernende" sheetId="2" r:id="rId2"/>
    <sheet name="3. Planung-move-it" sheetId="3" r:id="rId3"/>
    <sheet name="4. Planung-sonstige Kosten" sheetId="4" r:id="rId4"/>
    <sheet name="Zusammenfassung" sheetId="5" r:id="rId5"/>
  </sheets>
  <definedNames>
    <definedName name="_xlnm.Print_Area" localSheetId="0">'1. Einleitung'!$A$1:$E$26</definedName>
    <definedName name="_xlnm.Print_Area" localSheetId="1">'2. Planung-Lernende'!$A$1:$F$47</definedName>
    <definedName name="_xlnm.Print_Area" localSheetId="2">'3. Planung-move-it'!$A$1:$F$42</definedName>
    <definedName name="_xlnm.Print_Area" localSheetId="3">'4. Planung-sonstige Kosten'!$A$1:$F$32</definedName>
    <definedName name="_xlnm.Print_Area" localSheetId="4">Zusammenfassung!$A$1:$E$67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E10" i="2"/>
  <c r="D21" i="5"/>
  <c r="D5" i="5"/>
  <c r="C66" i="5"/>
  <c r="D65" i="5"/>
  <c r="C65" i="5"/>
  <c r="D53" i="5"/>
  <c r="D43" i="5"/>
  <c r="D42" i="5"/>
  <c r="C31" i="4"/>
  <c r="A10" i="4"/>
  <c r="A23" i="4"/>
  <c r="A37" i="3"/>
  <c r="C36" i="3"/>
  <c r="E36" i="3"/>
  <c r="C23" i="3"/>
  <c r="A24" i="3"/>
  <c r="A31" i="2"/>
  <c r="C30" i="2"/>
  <c r="C15" i="2"/>
  <c r="C11" i="2"/>
  <c r="C17" i="2" s="1"/>
  <c r="A18" i="2" s="1"/>
  <c r="E30" i="4" l="1"/>
  <c r="E21" i="4"/>
  <c r="C22" i="4"/>
  <c r="E8" i="4"/>
  <c r="C9" i="4"/>
  <c r="E35" i="3"/>
  <c r="E22" i="3"/>
  <c r="E42" i="2"/>
  <c r="C43" i="2"/>
  <c r="A44" i="2" s="1"/>
  <c r="E29" i="2"/>
  <c r="E65" i="5"/>
  <c r="D64" i="5"/>
  <c r="C64" i="5"/>
  <c r="D63" i="5"/>
  <c r="C63" i="5"/>
  <c r="C58" i="5"/>
  <c r="C57" i="5"/>
  <c r="C56" i="5"/>
  <c r="C55" i="5"/>
  <c r="C48" i="5"/>
  <c r="C47" i="5"/>
  <c r="C46" i="5"/>
  <c r="C45" i="5"/>
  <c r="C36" i="5"/>
  <c r="C35" i="5"/>
  <c r="C34" i="5"/>
  <c r="C33" i="5"/>
  <c r="C25" i="5"/>
  <c r="E25" i="5" s="1"/>
  <c r="C15" i="5"/>
  <c r="E14" i="5"/>
  <c r="E13" i="5"/>
  <c r="E12" i="5"/>
  <c r="E11" i="5"/>
  <c r="E10" i="5"/>
  <c r="E9" i="5"/>
  <c r="E8" i="5"/>
  <c r="E7" i="5"/>
  <c r="C42" i="5"/>
  <c r="E15" i="5" l="1"/>
  <c r="C37" i="5"/>
  <c r="C49" i="5"/>
  <c r="E18" i="4"/>
  <c r="E28" i="4" l="1"/>
  <c r="E64" i="5" s="1"/>
  <c r="C31" i="5"/>
  <c r="C5" i="5"/>
  <c r="E13" i="2"/>
  <c r="E6" i="2"/>
  <c r="E12" i="2"/>
  <c r="E5" i="2"/>
  <c r="C59" i="5"/>
  <c r="C60" i="5" s="1"/>
  <c r="E7" i="2"/>
  <c r="E14" i="2"/>
  <c r="E9" i="2"/>
  <c r="E29" i="4"/>
  <c r="E27" i="4"/>
  <c r="E20" i="4"/>
  <c r="E19" i="4"/>
  <c r="C53" i="5"/>
  <c r="C54" i="5" s="1"/>
  <c r="E7" i="4"/>
  <c r="E6" i="4"/>
  <c r="E5" i="4"/>
  <c r="E9" i="4" s="1"/>
  <c r="C43" i="5"/>
  <c r="E34" i="3"/>
  <c r="E33" i="3"/>
  <c r="E32" i="3"/>
  <c r="E21" i="3"/>
  <c r="E20" i="3"/>
  <c r="E19" i="3"/>
  <c r="E23" i="3" s="1"/>
  <c r="C10" i="3"/>
  <c r="E9" i="3"/>
  <c r="E8" i="3"/>
  <c r="E7" i="3"/>
  <c r="E6" i="3"/>
  <c r="E5" i="3"/>
  <c r="E10" i="3" s="1"/>
  <c r="E41" i="2"/>
  <c r="E40" i="2"/>
  <c r="E39" i="2"/>
  <c r="C21" i="5"/>
  <c r="E28" i="2"/>
  <c r="E27" i="2"/>
  <c r="E26" i="2"/>
  <c r="C41" i="5" l="1"/>
  <c r="A11" i="3"/>
  <c r="E63" i="5"/>
  <c r="E66" i="5" s="1"/>
  <c r="E31" i="4"/>
  <c r="E22" i="4"/>
  <c r="E43" i="2"/>
  <c r="E31" i="5" s="1"/>
  <c r="D31" i="5" s="1"/>
  <c r="E30" i="2"/>
  <c r="E21" i="5" s="1"/>
  <c r="C44" i="5"/>
  <c r="E42" i="5"/>
  <c r="E41" i="5"/>
  <c r="D41" i="5" s="1"/>
  <c r="E53" i="5"/>
  <c r="E15" i="2"/>
  <c r="E5" i="5" s="1"/>
  <c r="E8" i="2"/>
  <c r="E59" i="5" l="1"/>
  <c r="E60" i="5" s="1"/>
  <c r="E4" i="5"/>
  <c r="E54" i="5"/>
  <c r="E43" i="5"/>
  <c r="E6" i="5" l="1"/>
  <c r="D6" i="5" s="1"/>
  <c r="E17" i="2"/>
  <c r="E44" i="5"/>
  <c r="C4" i="5"/>
  <c r="D4" i="5" s="1"/>
  <c r="C6" i="5" l="1"/>
  <c r="C32" i="5" l="1"/>
  <c r="E24" i="5"/>
  <c r="E23" i="5"/>
  <c r="E22" i="5"/>
  <c r="E32" i="5"/>
</calcChain>
</file>

<file path=xl/sharedStrings.xml><?xml version="1.0" encoding="utf-8"?>
<sst xmlns="http://schemas.openxmlformats.org/spreadsheetml/2006/main" count="294" uniqueCount="86">
  <si>
    <t>LERNENDE (sequa Programm SINDBAD/TRANSDUAL)</t>
  </si>
  <si>
    <t>Erläuterungen</t>
  </si>
  <si>
    <t>Kurzfristige Lernmobilität</t>
  </si>
  <si>
    <t>Kompetenzwettbewerbe</t>
  </si>
  <si>
    <t>etc.</t>
  </si>
  <si>
    <t>SUMME</t>
  </si>
  <si>
    <t>Gesamtzahl der TN</t>
  </si>
  <si>
    <t>davon sind:</t>
  </si>
  <si>
    <t>TN mit geringen Chancen</t>
  </si>
  <si>
    <t>TN in Blended Mobilitäten</t>
  </si>
  <si>
    <t>TN außerhalb der Programmländer</t>
  </si>
  <si>
    <t>davon nutzen:</t>
  </si>
  <si>
    <t>Umweltfreundliches Reisen</t>
  </si>
  <si>
    <t>Berufsbildungspersonal (sequa Programm move-it)</t>
  </si>
  <si>
    <t>Job Shadowing</t>
  </si>
  <si>
    <t>Kurse und Schulungen</t>
  </si>
  <si>
    <t>Lehr- oder Schulungstätigkeit</t>
  </si>
  <si>
    <t>Langfristige Lernmobilität (ErasmusPro)</t>
  </si>
  <si>
    <t>Sonstige förderfähige Aktivitäten</t>
  </si>
  <si>
    <t>Eingeladene Experten</t>
  </si>
  <si>
    <t xml:space="preserve">Formular zur Planung der Aktivitäten in den sequa Mobilitätsprogrammen </t>
  </si>
  <si>
    <t>1.</t>
  </si>
  <si>
    <t>2.</t>
  </si>
  <si>
    <t>Dauer: 1 -10 Tage, TN sind Azubis u. Begleitpersonen</t>
  </si>
  <si>
    <t>Einzelentsendungen (Gesamtzahl u. Durchschnittsdauer aller Einzelentsendungen schätzen)</t>
  </si>
  <si>
    <t>Name des Konsortialpartners:</t>
  </si>
  <si>
    <t>OID Nummer:</t>
  </si>
  <si>
    <t>Name des Unterzeichners des Mandats:</t>
  </si>
  <si>
    <t>Position im Unternehmen</t>
  </si>
  <si>
    <t>E-Mail Adresse</t>
  </si>
  <si>
    <t>Name des Ansprechpartners:</t>
  </si>
  <si>
    <t>Telefonnummer:</t>
  </si>
  <si>
    <t>Gruppe 1: (Name optional)</t>
  </si>
  <si>
    <t>Gruppe 2: (Name optional)</t>
  </si>
  <si>
    <t>Gruppe 3: (Name optional)</t>
  </si>
  <si>
    <t>Hier Schätzung, wieviele Einzelmobilitäten Sie durchführen werden.</t>
  </si>
  <si>
    <t>hier ggfs.neue Zeilen einfügen</t>
  </si>
  <si>
    <t xml:space="preserve">Bitte schätzen Sie, wieviele von der Gesamtzahl der TN im Antragszeitraum, zu den aufgeführten Kategorien gehören werden. </t>
  </si>
  <si>
    <t>Nur im Zusammenhang mit geplanter Gruppenreise mögl.</t>
  </si>
  <si>
    <t>Gruppe 1 Begleitperson</t>
  </si>
  <si>
    <t>Gruppe 2:Begleitperson</t>
  </si>
  <si>
    <t>Gruppe 3: Begleitperson</t>
  </si>
  <si>
    <t>max. 3 TN pro Besuch, Einheitspauschale pro TN</t>
  </si>
  <si>
    <t>geschätzte Kosten</t>
  </si>
  <si>
    <t>HWK Musterhausen</t>
  </si>
  <si>
    <t>Hr. Muster</t>
  </si>
  <si>
    <t>Frau Muster</t>
  </si>
  <si>
    <t>Kurzfristige Lernmobilität TN</t>
  </si>
  <si>
    <t>Kurzfristige Lernmobilität Begleitpersonen</t>
  </si>
  <si>
    <t>Gesamtzahl der TN kurzfristige Lernmobilität</t>
  </si>
  <si>
    <r>
      <rPr>
        <b/>
        <sz val="9"/>
        <color theme="1"/>
        <rFont val="Arial"/>
        <family val="2"/>
      </rPr>
      <t>außergew. Kosten</t>
    </r>
    <r>
      <rPr>
        <sz val="9"/>
        <color theme="1"/>
        <rFont val="arial"/>
        <family val="2"/>
      </rPr>
      <t xml:space="preserve"> (max. 80%)</t>
    </r>
  </si>
  <si>
    <t>Zu Gruppe 1:</t>
  </si>
  <si>
    <t>Zu Gruppe 2:</t>
  </si>
  <si>
    <t>Vorbereitende Besuche (bei Gruppenreise Lernende)</t>
  </si>
  <si>
    <t>Zusammenfassung Planung Aktivitäten</t>
  </si>
  <si>
    <t>Summe TN-Tage</t>
  </si>
  <si>
    <t>Ø Dauer Aufenthalt (in Tagen)</t>
  </si>
  <si>
    <t>förderfähige Kosten</t>
  </si>
  <si>
    <t xml:space="preserve">1. </t>
  </si>
  <si>
    <t xml:space="preserve">2. </t>
  </si>
  <si>
    <t>Ø Dauer Aufent-halt (in Tagen)</t>
  </si>
  <si>
    <t>Dauer: 10 - 89 Tage, zusätzlich jeweils 2 Reisetage mit angeben</t>
  </si>
  <si>
    <t>Dauer: 90 - 365 Tage, zusätzlich jeweils 2 Reisetage mit angeben</t>
  </si>
  <si>
    <t>Dauer: 2 - 60 Tage, zusätzlich jeweils 2 Reisetage mit angeben</t>
  </si>
  <si>
    <t>Dauer: 2 - 365 Tage, zusätzlich jeweils 2 Reisetage mit angeben</t>
  </si>
  <si>
    <t>Dauer: 2 - 30 Tage, zusätzlich jeweils 2 Reisetage mit angeben</t>
  </si>
  <si>
    <t>Bitte füllen Sie nur diese Felder aus</t>
  </si>
  <si>
    <t>Hier errechnet das Formular die Angaben automatisch</t>
  </si>
  <si>
    <t>Informationen zum Konsortialpartner</t>
  </si>
  <si>
    <t>Bitte tragen Sie in diesem Formular Ihre Planung für Ihre Mobilitätsaktivitäten in folgendem Durchführungszeitraum ein (12 Monate):</t>
  </si>
  <si>
    <t>Berücksichtigen Sie nur die Mobilitäten, die nicht über die Förderung der letzten Antragsrunde finanziert werden können.</t>
  </si>
  <si>
    <r>
      <rPr>
        <b/>
        <sz val="12"/>
        <color theme="1"/>
        <rFont val="Arial"/>
        <family val="2"/>
      </rPr>
      <t>Begriffsklärungen</t>
    </r>
    <r>
      <rPr>
        <sz val="12"/>
        <color theme="1"/>
        <rFont val="Arial"/>
        <family val="2"/>
      </rPr>
      <t>:</t>
    </r>
  </si>
  <si>
    <t>Anzahl TN*</t>
  </si>
  <si>
    <t>* Teilnehmer*innen</t>
  </si>
  <si>
    <t>TN in virtuellen Mobilitäten</t>
  </si>
  <si>
    <t>Begleitpersonen sind nur förderfähig bei Minderjährigen oder TN mit geringeren Chancen.</t>
  </si>
  <si>
    <r>
      <t xml:space="preserve">Hier eine </t>
    </r>
    <r>
      <rPr>
        <b/>
        <i/>
        <sz val="9"/>
        <color theme="1"/>
        <rFont val="Arial"/>
        <family val="2"/>
      </rPr>
      <t>kurze Erläuterung</t>
    </r>
    <r>
      <rPr>
        <i/>
        <sz val="9"/>
        <color theme="1"/>
        <rFont val="Arial"/>
        <family val="2"/>
      </rPr>
      <t>, warum Sie außergewöhnliche Kosten geltend machen wollen und wie sich diese zusammensetzen. (z.B. Reisekosten für Betreuung, Rollstuhlbeföderung etc.)</t>
    </r>
  </si>
  <si>
    <r>
      <t xml:space="preserve">Außergewöhnliche Kosten (hohe Reisekosten aufgrund geografischer Abgelegenheit und anderer Hindernisse)
=&gt; 80% tatsächliche Kosten 
</t>
    </r>
    <r>
      <rPr>
        <sz val="9"/>
        <color rgb="FFFF0000"/>
        <rFont val="arial"/>
        <family val="2"/>
      </rPr>
      <t>Antrag muss im Vorfeld  begründet und von NABIBB genehmigt werden</t>
    </r>
  </si>
  <si>
    <t>Vorbereitende Besuche (bei Gruppenreise Lernende / Berufsbildungspersonal)</t>
  </si>
  <si>
    <t xml:space="preserve">Bitte beachten Sie, dass das Formular mehrere Reiter hat und Sie die Reiter 1-4 bearbeiten sollten.  </t>
  </si>
  <si>
    <r>
      <rPr>
        <b/>
        <sz val="10"/>
        <color theme="1"/>
        <rFont val="Arial"/>
        <family val="2"/>
      </rPr>
      <t xml:space="preserve">Programmländer: </t>
    </r>
    <r>
      <rPr>
        <sz val="10"/>
        <color theme="1"/>
        <rFont val="arial"/>
        <family val="2"/>
      </rPr>
      <t>Sind</t>
    </r>
    <r>
      <rPr>
        <b/>
        <sz val="10"/>
        <color theme="1"/>
        <rFont val="Arial"/>
        <family val="2"/>
      </rPr>
      <t xml:space="preserve"> </t>
    </r>
    <r>
      <rPr>
        <sz val="10"/>
        <color theme="1"/>
        <rFont val="arial"/>
        <family val="2"/>
      </rPr>
      <t xml:space="preserve">EU-Mitgliedstaaten und Norwegen, Island, Liechtenstein, Republik Nordmazedonien, Türkische Republik und Republik Serbien.
</t>
    </r>
    <r>
      <rPr>
        <b/>
        <sz val="10"/>
        <color theme="1"/>
        <rFont val="Arial"/>
        <family val="2"/>
      </rPr>
      <t>Partnerländer</t>
    </r>
    <r>
      <rPr>
        <sz val="10"/>
        <color theme="1"/>
        <rFont val="arial"/>
        <family val="2"/>
      </rPr>
      <t xml:space="preserve">: Sind Nicht-Programmländer, entsprechen den Zielländern von Weltweit. Beantragung nur für akkreditierte Organisationen in sehr begrenztem Rahmen möglich (max. 20% der realisierten Fördersumme).
</t>
    </r>
    <r>
      <rPr>
        <b/>
        <sz val="10"/>
        <color theme="1"/>
        <rFont val="Arial"/>
        <family val="2"/>
      </rPr>
      <t>Umweltfreundliches Reisen:</t>
    </r>
    <r>
      <rPr>
        <sz val="10"/>
        <color theme="1"/>
        <rFont val="arial"/>
        <family val="2"/>
      </rPr>
      <t xml:space="preserve"> Wird definiert als Reisen, bei dem für den überwiegenden Teil der Reise emissionsarme Verkehrsmittel wie Bus, Bahn oder Fahrgemeinschaften genutzt werden.
</t>
    </r>
    <r>
      <rPr>
        <b/>
        <sz val="10"/>
        <color theme="1"/>
        <rFont val="Arial"/>
        <family val="2"/>
      </rPr>
      <t>Teilnehmer mit geringeren Chancen:</t>
    </r>
    <r>
      <rPr>
        <sz val="10"/>
        <color theme="1"/>
        <rFont val="arial"/>
        <family val="2"/>
      </rPr>
      <t xml:space="preserve"> Sind Menschen, die aus wirtschaftlichen, sozialen, kulturellen, geografischen oder gesundheitlichen Gründen, wegen eines Migrationshintergrunds oder aufgrund von Behinderung oder Bildungsschwierigkeiten oder aus anderen Gründen mit Hindernissen konfrontiert sind, wodurch sie de facto keinen Zugang zu den Möglichkeiten des Programms haben. Mit Priorität werden Personen mit geringen Grundkenntnissen/ Schlüsselkompetenzen gefördert.
</t>
    </r>
    <r>
      <rPr>
        <b/>
        <sz val="10"/>
        <color theme="1"/>
        <rFont val="Arial"/>
        <family val="2"/>
      </rPr>
      <t>Virtuelle Mobilität (blended Mobility):</t>
    </r>
    <r>
      <rPr>
        <sz val="10"/>
        <color theme="1"/>
        <rFont val="arial"/>
        <family val="2"/>
      </rPr>
      <t xml:space="preserve"> ist eine Verknüpfung von physischen Lehr- oder Lernaufenthalten im Ausland, verbunden mit virtuellen Inhalten und Formaten. So wird auch bei Reiseeinschränkung Austausch ermöglicht und digitale Medien werden gewinnbringend in dem Projektalltag integriert. Eine virtuelle Mobilität muss mit einer physischen Mobilität des/der Teilnehmenden zu einem späteren Zeitpunkt verbunden sein. Die Mindestdauer bezieht sich immer auf die reale, physische Mobilität.
</t>
    </r>
    <r>
      <rPr>
        <b/>
        <sz val="10"/>
        <color theme="1"/>
        <rFont val="Arial"/>
        <family val="2"/>
      </rPr>
      <t>Job Shadowing:</t>
    </r>
    <r>
      <rPr>
        <sz val="10"/>
        <color theme="1"/>
        <rFont val="arial"/>
        <family val="2"/>
      </rPr>
      <t xml:space="preserve"> ist ein Aufenthalt in einer Partnerorganisation im Ausland, bei der die Teilnehmer*inne dadurch lernen, dass sie Praktiker bei ihrer täglichen Arbeit in der aufnehmenden Organisation begleiten, sich über bewährte Verfahren austauschen, Kompetenzen und Kenntnisse erwerben und/oder langfristige Partnerschaften durch partizipative Beobachtung aufbauen.
</t>
    </r>
    <r>
      <rPr>
        <b/>
        <sz val="10"/>
        <color theme="1"/>
        <rFont val="Arial"/>
        <family val="2"/>
      </rPr>
      <t xml:space="preserve">Begleitperson: </t>
    </r>
    <r>
      <rPr>
        <sz val="10"/>
        <color theme="1"/>
        <rFont val="arial"/>
        <family val="2"/>
      </rPr>
      <t>Diese  kann Teilnehmer*innen mit geringeren Chancen oder Minderjährige und junge Menschen mit wenig Erfahrung außerhalb ihres Landes begleiten.</t>
    </r>
  </si>
  <si>
    <t>Begleitperson</t>
  </si>
  <si>
    <t>außergewöhnliche Kosten / TN mit geringen Chancen</t>
  </si>
  <si>
    <r>
      <t xml:space="preserve">Einzelentsendungen TN mit geringen Chancen
=&gt; 100% tatsächliche Kosten 
</t>
    </r>
    <r>
      <rPr>
        <sz val="9"/>
        <color rgb="FFFF0000"/>
        <rFont val="arial"/>
        <family val="2"/>
      </rPr>
      <t>Antrag muss im Vorfeld  begründet und von NABIBB genehmigt werden</t>
    </r>
  </si>
  <si>
    <r>
      <t xml:space="preserve">Einzelentsendungen </t>
    </r>
    <r>
      <rPr>
        <b/>
        <sz val="9"/>
        <color theme="1"/>
        <rFont val="Arial"/>
        <family val="2"/>
      </rPr>
      <t>TN mit geringen Chancen</t>
    </r>
    <r>
      <rPr>
        <sz val="9"/>
        <color theme="1"/>
        <rFont val="arial"/>
        <family val="2"/>
      </rPr>
      <t xml:space="preserve"> (100%)</t>
    </r>
  </si>
  <si>
    <t>01.09.2022 - 31.08.2023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</si>
</sst>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9"/>
      <color theme="1"/>
      <name val="arial"/>
      <family val="2"/>
    </font>
    <font>
      <sz val="10"/>
      <color theme="1"/>
      <name val="arial"/>
      <family val="2"/>
    </font>
    <font>
      <b/>
      <sz val="9"/>
      <color theme="1"/>
      <name val="Arial"/>
      <family val="2"/>
    </font>
    <font>
      <sz val="8"/>
      <name val="Arial"/>
      <family val="2"/>
    </font>
    <font>
      <b/>
      <sz val="12"/>
      <color theme="1"/>
      <name val="Arial"/>
      <family val="2"/>
    </font>
    <font>
      <b/>
      <sz val="12"/>
      <color theme="0"/>
      <name val="Arial"/>
      <family val="2"/>
    </font>
    <font>
      <i/>
      <sz val="9"/>
      <color theme="1"/>
      <name val="Arial"/>
      <family val="2"/>
    </font>
    <font>
      <b/>
      <i/>
      <sz val="9"/>
      <color theme="1"/>
      <name val="Arial"/>
      <family val="2"/>
    </font>
    <font>
      <sz val="16"/>
      <color theme="1"/>
      <name val="arial"/>
      <family val="2"/>
    </font>
    <font>
      <sz val="12"/>
      <color theme="1"/>
      <name val="Arial"/>
      <family val="2"/>
    </font>
    <font>
      <sz val="11"/>
      <color theme="1"/>
      <name val="Arial"/>
      <family val="2"/>
    </font>
    <font>
      <sz val="10"/>
      <color theme="1"/>
      <name val="Arial"/>
      <family val="2"/>
    </font>
    <font>
      <b/>
      <sz val="10"/>
      <color theme="1"/>
      <name val="Arial"/>
      <family val="2"/>
    </font>
    <font>
      <sz val="9"/>
      <color rgb="FFFF0000"/>
      <name val="arial"/>
      <family val="2"/>
    </font>
    <font>
      <b/>
      <sz val="13"/>
      <color theme="1"/>
      <name val="Arial"/>
      <family val="2"/>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B2A9"/>
        <bgColor indexed="64"/>
      </patternFill>
    </fill>
    <fill>
      <patternFill patternType="solid">
        <fgColor rgb="FF9DE7DE"/>
        <bgColor indexed="64"/>
      </patternFill>
    </fill>
    <fill>
      <patternFill patternType="solid">
        <fgColor rgb="FF1D428A"/>
        <bgColor indexed="64"/>
      </patternFill>
    </fill>
    <fill>
      <patternFill patternType="solid">
        <fgColor rgb="FFC0D1F2"/>
        <bgColor indexed="64"/>
      </patternFill>
    </fill>
    <fill>
      <patternFill patternType="solid">
        <fgColor theme="9" tint="-0.249977111117893"/>
        <bgColor indexed="64"/>
      </patternFill>
    </fill>
    <fill>
      <patternFill patternType="solid">
        <fgColor rgb="FFB9D9A3"/>
        <bgColor indexed="64"/>
      </patternFill>
    </fill>
    <fill>
      <patternFill patternType="solid">
        <fgColor theme="5" tint="0.79998168889431442"/>
        <bgColor indexed="64"/>
      </patternFill>
    </fill>
    <fill>
      <patternFill patternType="solid">
        <fgColor rgb="FFFFFFA3"/>
        <bgColor indexed="64"/>
      </patternFill>
    </fill>
  </fills>
  <borders count="58">
    <border>
      <left/>
      <right/>
      <top/>
      <bottom/>
      <diagonal/>
    </border>
    <border>
      <left/>
      <right style="thick">
        <color rgb="FF00B2A9"/>
      </right>
      <top/>
      <bottom/>
      <diagonal/>
    </border>
    <border>
      <left style="medium">
        <color rgb="FF1D428A"/>
      </left>
      <right/>
      <top style="medium">
        <color rgb="FF1D428A"/>
      </top>
      <bottom/>
      <diagonal/>
    </border>
    <border>
      <left/>
      <right/>
      <top style="medium">
        <color rgb="FF1D428A"/>
      </top>
      <bottom/>
      <diagonal/>
    </border>
    <border>
      <left/>
      <right style="medium">
        <color rgb="FF1D428A"/>
      </right>
      <top style="medium">
        <color rgb="FF1D428A"/>
      </top>
      <bottom/>
      <diagonal/>
    </border>
    <border>
      <left style="medium">
        <color rgb="FF1D428A"/>
      </left>
      <right/>
      <top/>
      <bottom/>
      <diagonal/>
    </border>
    <border>
      <left/>
      <right style="medium">
        <color rgb="FF1D428A"/>
      </right>
      <top/>
      <bottom/>
      <diagonal/>
    </border>
    <border>
      <left style="medium">
        <color rgb="FF1D428A"/>
      </left>
      <right/>
      <top/>
      <bottom style="medium">
        <color rgb="FF1D428A"/>
      </bottom>
      <diagonal/>
    </border>
    <border>
      <left/>
      <right/>
      <top/>
      <bottom style="medium">
        <color rgb="FF1D428A"/>
      </bottom>
      <diagonal/>
    </border>
    <border>
      <left/>
      <right style="medium">
        <color rgb="FF1D428A"/>
      </right>
      <top/>
      <bottom style="medium">
        <color rgb="FF1D428A"/>
      </bottom>
      <diagonal/>
    </border>
    <border>
      <left style="thin">
        <color rgb="FF1D428A"/>
      </left>
      <right style="thin">
        <color rgb="FF1D428A"/>
      </right>
      <top style="thin">
        <color rgb="FF1D428A"/>
      </top>
      <bottom style="thin">
        <color rgb="FF1D428A"/>
      </bottom>
      <diagonal/>
    </border>
    <border>
      <left style="thin">
        <color rgb="FF1D428A"/>
      </left>
      <right style="thin">
        <color rgb="FF1D428A"/>
      </right>
      <top/>
      <bottom style="thin">
        <color rgb="FF1D428A"/>
      </bottom>
      <diagonal/>
    </border>
    <border>
      <left style="medium">
        <color rgb="FF1D428A"/>
      </left>
      <right style="thin">
        <color rgb="FF1D428A"/>
      </right>
      <top style="thin">
        <color rgb="FF1D428A"/>
      </top>
      <bottom style="thin">
        <color rgb="FF1D428A"/>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00B2A9"/>
      </left>
      <right/>
      <top style="medium">
        <color rgb="FF00B2A9"/>
      </top>
      <bottom style="thin">
        <color indexed="64"/>
      </bottom>
      <diagonal/>
    </border>
    <border>
      <left/>
      <right style="thin">
        <color indexed="64"/>
      </right>
      <top style="medium">
        <color rgb="FF00B2A9"/>
      </top>
      <bottom style="thin">
        <color indexed="64"/>
      </bottom>
      <diagonal/>
    </border>
    <border>
      <left/>
      <right/>
      <top style="medium">
        <color rgb="FF00B2A9"/>
      </top>
      <bottom style="thin">
        <color indexed="64"/>
      </bottom>
      <diagonal/>
    </border>
    <border>
      <left style="medium">
        <color rgb="FF00B2A9"/>
      </left>
      <right/>
      <top/>
      <bottom/>
      <diagonal/>
    </border>
    <border>
      <left style="medium">
        <color rgb="FF00B2A9"/>
      </left>
      <right style="thin">
        <color indexed="64"/>
      </right>
      <top/>
      <bottom style="thin">
        <color indexed="64"/>
      </bottom>
      <diagonal/>
    </border>
    <border>
      <left style="medium">
        <color rgb="FF00B2A9"/>
      </left>
      <right/>
      <top/>
      <bottom style="medium">
        <color rgb="FF00B2A9"/>
      </bottom>
      <diagonal/>
    </border>
    <border>
      <left/>
      <right style="thin">
        <color indexed="64"/>
      </right>
      <top style="thin">
        <color indexed="64"/>
      </top>
      <bottom style="medium">
        <color rgb="FF00B2A9"/>
      </bottom>
      <diagonal/>
    </border>
    <border>
      <left/>
      <right style="thin">
        <color rgb="FF1D428A"/>
      </right>
      <top style="thin">
        <color rgb="FF1D428A"/>
      </top>
      <bottom style="thin">
        <color rgb="FF1D428A"/>
      </bottom>
      <diagonal/>
    </border>
    <border>
      <left style="medium">
        <color rgb="FF1D428A"/>
      </left>
      <right/>
      <top/>
      <bottom style="thin">
        <color rgb="FF1D428A"/>
      </bottom>
      <diagonal/>
    </border>
    <border>
      <left/>
      <right/>
      <top/>
      <bottom style="thin">
        <color rgb="FF1D428A"/>
      </bottom>
      <diagonal/>
    </border>
    <border>
      <left style="medium">
        <color rgb="FF1D428A"/>
      </left>
      <right/>
      <top style="thin">
        <color rgb="FF1D428A"/>
      </top>
      <bottom style="thin">
        <color rgb="FF1D428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rgb="FF00B2A9"/>
      </bottom>
      <diagonal/>
    </border>
    <border>
      <left/>
      <right/>
      <top style="thin">
        <color indexed="64"/>
      </top>
      <bottom style="medium">
        <color rgb="FF00B2A9"/>
      </bottom>
      <diagonal/>
    </border>
    <border>
      <left style="thin">
        <color rgb="FF1D428A"/>
      </left>
      <right style="medium">
        <color rgb="FF1D428A"/>
      </right>
      <top style="thin">
        <color rgb="FF1D428A"/>
      </top>
      <bottom style="thin">
        <color rgb="FF1D428A"/>
      </bottom>
      <diagonal/>
    </border>
    <border>
      <left style="medium">
        <color rgb="FF1D428A"/>
      </left>
      <right style="thin">
        <color rgb="FF1D428A"/>
      </right>
      <top style="thin">
        <color rgb="FF1D428A"/>
      </top>
      <bottom style="medium">
        <color rgb="FF1D428A"/>
      </bottom>
      <diagonal/>
    </border>
    <border>
      <left style="thin">
        <color rgb="FF1D428A"/>
      </left>
      <right style="thin">
        <color rgb="FF1D428A"/>
      </right>
      <top style="thin">
        <color rgb="FF1D428A"/>
      </top>
      <bottom style="medium">
        <color rgb="FF1D428A"/>
      </bottom>
      <diagonal/>
    </border>
    <border>
      <left style="thin">
        <color rgb="FF1D428A"/>
      </left>
      <right style="medium">
        <color rgb="FF1D428A"/>
      </right>
      <top style="thin">
        <color rgb="FF1D428A"/>
      </top>
      <bottom style="medium">
        <color rgb="FF1D428A"/>
      </bottom>
      <diagonal/>
    </border>
    <border>
      <left/>
      <right/>
      <top style="thin">
        <color rgb="FF1D428A"/>
      </top>
      <bottom style="thin">
        <color rgb="FF1D428A"/>
      </bottom>
      <diagonal/>
    </border>
    <border>
      <left style="thin">
        <color indexed="64"/>
      </left>
      <right style="medium">
        <color rgb="FF1D428A"/>
      </right>
      <top style="thin">
        <color indexed="64"/>
      </top>
      <bottom style="thin">
        <color indexed="64"/>
      </bottom>
      <diagonal/>
    </border>
    <border>
      <left style="thin">
        <color rgb="FF1D428A"/>
      </left>
      <right style="medium">
        <color rgb="FF1D428A"/>
      </right>
      <top/>
      <bottom style="thin">
        <color rgb="FF1D428A"/>
      </bottom>
      <diagonal/>
    </border>
    <border>
      <left style="medium">
        <color rgb="FF1D428A"/>
      </left>
      <right style="medium">
        <color rgb="FF1D428A"/>
      </right>
      <top/>
      <bottom/>
      <diagonal/>
    </border>
    <border>
      <left/>
      <right/>
      <top style="medium">
        <color rgb="FF1D428A"/>
      </top>
      <bottom style="medium">
        <color rgb="FF1D428A"/>
      </bottom>
      <diagonal/>
    </border>
    <border>
      <left style="thin">
        <color rgb="FF1D428A"/>
      </left>
      <right style="medium">
        <color rgb="FF1D428A"/>
      </right>
      <top style="thin">
        <color rgb="FF1D428A"/>
      </top>
      <bottom/>
      <diagonal/>
    </border>
    <border>
      <left style="thin">
        <color rgb="FF1D428A"/>
      </left>
      <right style="medium">
        <color rgb="FF1D428A"/>
      </right>
      <top/>
      <bottom/>
      <diagonal/>
    </border>
    <border>
      <left style="medium">
        <color rgb="FF1D428A"/>
      </left>
      <right/>
      <top style="medium">
        <color rgb="FF1D428A"/>
      </top>
      <bottom style="medium">
        <color rgb="FF1D428A"/>
      </bottom>
      <diagonal/>
    </border>
    <border>
      <left/>
      <right style="medium">
        <color rgb="FF1D428A"/>
      </right>
      <top style="medium">
        <color rgb="FF1D428A"/>
      </top>
      <bottom style="medium">
        <color rgb="FF1D428A"/>
      </bottom>
      <diagonal/>
    </border>
    <border>
      <left/>
      <right style="medium">
        <color rgb="FF00B2A9"/>
      </right>
      <top style="medium">
        <color rgb="FF00B2A9"/>
      </top>
      <bottom style="thin">
        <color indexed="64"/>
      </bottom>
      <diagonal/>
    </border>
    <border>
      <left/>
      <right style="medium">
        <color rgb="FF00B2A9"/>
      </right>
      <top style="thin">
        <color indexed="64"/>
      </top>
      <bottom style="thin">
        <color indexed="64"/>
      </bottom>
      <diagonal/>
    </border>
    <border>
      <left/>
      <right style="medium">
        <color rgb="FF00B2A9"/>
      </right>
      <top style="thin">
        <color indexed="64"/>
      </top>
      <bottom style="medium">
        <color rgb="FF00B2A9"/>
      </bottom>
      <diagonal/>
    </border>
    <border>
      <left style="medium">
        <color rgb="FF1D428A"/>
      </left>
      <right style="thin">
        <color rgb="FF1D428A"/>
      </right>
      <top/>
      <bottom style="thin">
        <color rgb="FF1D428A"/>
      </bottom>
      <diagonal/>
    </border>
    <border>
      <left/>
      <right style="thin">
        <color rgb="FF1D428A"/>
      </right>
      <top/>
      <bottom style="thin">
        <color rgb="FF1D428A"/>
      </bottom>
      <diagonal/>
    </border>
    <border>
      <left style="medium">
        <color rgb="FF1D428A"/>
      </left>
      <right style="thin">
        <color rgb="FF1D428A"/>
      </right>
      <top style="medium">
        <color rgb="FF1D428A"/>
      </top>
      <bottom style="medium">
        <color rgb="FF1D428A"/>
      </bottom>
      <diagonal/>
    </border>
    <border>
      <left style="thin">
        <color rgb="FF1D428A"/>
      </left>
      <right style="thin">
        <color rgb="FF1D428A"/>
      </right>
      <top style="medium">
        <color rgb="FF1D428A"/>
      </top>
      <bottom style="medium">
        <color rgb="FF1D428A"/>
      </bottom>
      <diagonal/>
    </border>
    <border>
      <left style="thin">
        <color rgb="FF1D428A"/>
      </left>
      <right style="medium">
        <color rgb="FF1D428A"/>
      </right>
      <top style="medium">
        <color rgb="FF1D428A"/>
      </top>
      <bottom style="medium">
        <color rgb="FF1D428A"/>
      </bottom>
      <diagonal/>
    </border>
    <border>
      <left style="medium">
        <color rgb="FF00B2A9"/>
      </left>
      <right/>
      <top style="medium">
        <color rgb="FF00B2A9"/>
      </top>
      <bottom/>
      <diagonal/>
    </border>
    <border>
      <left/>
      <right/>
      <top style="medium">
        <color rgb="FF00B2A9"/>
      </top>
      <bottom/>
      <diagonal/>
    </border>
    <border>
      <left/>
      <right style="medium">
        <color rgb="FF00B2A9"/>
      </right>
      <top style="medium">
        <color rgb="FF00B2A9"/>
      </top>
      <bottom/>
      <diagonal/>
    </border>
    <border>
      <left/>
      <right style="medium">
        <color rgb="FF00B2A9"/>
      </right>
      <top/>
      <bottom/>
      <diagonal/>
    </border>
    <border>
      <left/>
      <right/>
      <top/>
      <bottom style="medium">
        <color rgb="FF00B2A9"/>
      </bottom>
      <diagonal/>
    </border>
    <border>
      <left/>
      <right style="medium">
        <color rgb="FF00B2A9"/>
      </right>
      <top/>
      <bottom style="medium">
        <color rgb="FF00B2A9"/>
      </bottom>
      <diagonal/>
    </border>
  </borders>
  <cellStyleXfs count="1">
    <xf numFmtId="0" fontId="0" fillId="0" borderId="0"/>
  </cellStyleXfs>
  <cellXfs count="292">
    <xf numFmtId="0" fontId="0" fillId="0" borderId="0" xfId="0"/>
    <xf numFmtId="0" fontId="0" fillId="3" borderId="0" xfId="0" applyFill="1"/>
    <xf numFmtId="0" fontId="0" fillId="0" borderId="0" xfId="0" applyAlignment="1">
      <alignment vertical="center"/>
    </xf>
    <xf numFmtId="0" fontId="0" fillId="0" borderId="0" xfId="0" applyFill="1" applyBorder="1" applyAlignment="1">
      <alignment wrapText="1"/>
    </xf>
    <xf numFmtId="0" fontId="0" fillId="0" borderId="0" xfId="0" applyBorder="1"/>
    <xf numFmtId="0" fontId="0" fillId="0" borderId="5" xfId="0" applyFill="1" applyBorder="1"/>
    <xf numFmtId="0" fontId="0" fillId="3" borderId="0" xfId="0" applyFill="1" applyAlignment="1">
      <alignment vertical="center"/>
    </xf>
    <xf numFmtId="0" fontId="0" fillId="3" borderId="0" xfId="0" applyFill="1" applyBorder="1"/>
    <xf numFmtId="0" fontId="0" fillId="3" borderId="1" xfId="0" applyFill="1" applyBorder="1"/>
    <xf numFmtId="0" fontId="0" fillId="3" borderId="10" xfId="0" applyFill="1" applyBorder="1"/>
    <xf numFmtId="0" fontId="0" fillId="0" borderId="10" xfId="0" applyFill="1" applyBorder="1" applyAlignment="1">
      <alignment wrapText="1"/>
    </xf>
    <xf numFmtId="0" fontId="0" fillId="0" borderId="12" xfId="0" applyFill="1" applyBorder="1" applyAlignment="1">
      <alignment wrapText="1"/>
    </xf>
    <xf numFmtId="0" fontId="0" fillId="3" borderId="0" xfId="0" applyFill="1" applyBorder="1" applyAlignment="1">
      <alignment horizontal="left" wrapText="1"/>
    </xf>
    <xf numFmtId="0" fontId="0" fillId="0" borderId="0" xfId="0" applyAlignment="1">
      <alignment horizontal="right"/>
    </xf>
    <xf numFmtId="0" fontId="0" fillId="3" borderId="0" xfId="0" applyNumberFormat="1" applyFill="1" applyBorder="1" applyAlignment="1">
      <alignment horizontal="right" wrapText="1"/>
    </xf>
    <xf numFmtId="0" fontId="0" fillId="0" borderId="0" xfId="0" applyFill="1" applyBorder="1" applyAlignment="1">
      <alignment horizontal="right" wrapText="1"/>
    </xf>
    <xf numFmtId="0" fontId="0" fillId="2" borderId="0" xfId="0" applyFill="1" applyBorder="1" applyAlignment="1">
      <alignment horizontal="right" wrapText="1"/>
    </xf>
    <xf numFmtId="0" fontId="0" fillId="3" borderId="0" xfId="0" applyFill="1" applyAlignment="1">
      <alignment horizontal="right"/>
    </xf>
    <xf numFmtId="0" fontId="2" fillId="10" borderId="0" xfId="0" applyFont="1" applyFill="1" applyBorder="1" applyAlignment="1">
      <alignment vertical="center" wrapText="1"/>
    </xf>
    <xf numFmtId="3" fontId="2" fillId="10" borderId="0" xfId="0" applyNumberFormat="1" applyFont="1" applyFill="1" applyBorder="1" applyAlignment="1">
      <alignment vertical="center" wrapText="1"/>
    </xf>
    <xf numFmtId="0" fontId="0" fillId="0" borderId="5" xfId="0" applyFill="1" applyBorder="1" applyAlignment="1">
      <alignment wrapText="1"/>
    </xf>
    <xf numFmtId="0" fontId="2" fillId="0" borderId="5" xfId="0" applyFont="1" applyFill="1" applyBorder="1" applyAlignment="1"/>
    <xf numFmtId="0" fontId="2" fillId="0" borderId="7" xfId="0" applyFont="1" applyFill="1" applyBorder="1" applyAlignment="1"/>
    <xf numFmtId="0" fontId="0" fillId="0" borderId="8" xfId="0" applyBorder="1" applyAlignment="1">
      <alignment wrapText="1"/>
    </xf>
    <xf numFmtId="3" fontId="2" fillId="0" borderId="8" xfId="0" applyNumberFormat="1" applyFont="1" applyBorder="1" applyAlignment="1">
      <alignment horizontal="center" wrapText="1"/>
    </xf>
    <xf numFmtId="3" fontId="0" fillId="12" borderId="10" xfId="0" applyNumberFormat="1" applyFill="1" applyBorder="1" applyAlignment="1">
      <alignment wrapText="1"/>
    </xf>
    <xf numFmtId="3" fontId="2" fillId="12" borderId="10" xfId="0" applyNumberFormat="1" applyFont="1" applyFill="1" applyBorder="1" applyAlignment="1">
      <alignment horizontal="right" wrapText="1"/>
    </xf>
    <xf numFmtId="3" fontId="0" fillId="12" borderId="10" xfId="0" applyNumberFormat="1" applyFill="1" applyBorder="1" applyAlignment="1">
      <alignment horizontal="right" wrapText="1"/>
    </xf>
    <xf numFmtId="0" fontId="2" fillId="12" borderId="5" xfId="0" applyFont="1" applyFill="1" applyBorder="1" applyAlignment="1">
      <alignment wrapText="1"/>
    </xf>
    <xf numFmtId="3" fontId="2" fillId="12" borderId="5" xfId="0" applyNumberFormat="1" applyFont="1" applyFill="1" applyBorder="1" applyAlignment="1">
      <alignment wrapText="1"/>
    </xf>
    <xf numFmtId="0" fontId="0" fillId="3" borderId="0" xfId="0" applyFont="1" applyFill="1"/>
    <xf numFmtId="0" fontId="0" fillId="3" borderId="0" xfId="0" applyFont="1" applyFill="1" applyBorder="1"/>
    <xf numFmtId="0" fontId="0" fillId="0" borderId="0" xfId="0" applyFont="1"/>
    <xf numFmtId="0" fontId="8" fillId="3" borderId="0" xfId="0" applyFont="1" applyFill="1" applyBorder="1" applyAlignment="1">
      <alignment horizontal="left"/>
    </xf>
    <xf numFmtId="0" fontId="2" fillId="0" borderId="13" xfId="0" applyFont="1" applyBorder="1" applyAlignment="1">
      <alignment horizontal="center" vertical="top" wrapText="1"/>
    </xf>
    <xf numFmtId="3" fontId="0" fillId="0" borderId="0" xfId="0" applyNumberFormat="1" applyFill="1" applyBorder="1" applyAlignment="1">
      <alignment horizontal="right" wrapText="1"/>
    </xf>
    <xf numFmtId="3" fontId="0" fillId="2" borderId="0" xfId="0" applyNumberFormat="1" applyFill="1" applyBorder="1" applyAlignment="1">
      <alignment horizontal="right" wrapText="1"/>
    </xf>
    <xf numFmtId="3" fontId="0" fillId="0" borderId="0" xfId="0" applyNumberFormat="1" applyFill="1" applyBorder="1" applyAlignment="1">
      <alignment horizontal="center" wrapText="1"/>
    </xf>
    <xf numFmtId="3" fontId="2" fillId="12" borderId="0" xfId="0" applyNumberFormat="1" applyFont="1" applyFill="1" applyBorder="1" applyAlignment="1">
      <alignment horizontal="center"/>
    </xf>
    <xf numFmtId="3" fontId="0" fillId="0" borderId="8" xfId="0" applyNumberFormat="1" applyBorder="1" applyAlignment="1">
      <alignment horizontal="right" wrapText="1"/>
    </xf>
    <xf numFmtId="4" fontId="0" fillId="12" borderId="10" xfId="0" applyNumberFormat="1" applyFill="1" applyBorder="1" applyAlignment="1">
      <alignment wrapText="1"/>
    </xf>
    <xf numFmtId="0" fontId="2" fillId="0" borderId="36" xfId="0" applyFont="1" applyBorder="1" applyAlignment="1">
      <alignment horizontal="center" vertical="top" wrapText="1"/>
    </xf>
    <xf numFmtId="3" fontId="0" fillId="12" borderId="37" xfId="0" applyNumberFormat="1" applyFill="1" applyBorder="1" applyAlignment="1">
      <alignment horizontal="right" wrapText="1"/>
    </xf>
    <xf numFmtId="3" fontId="0" fillId="12" borderId="31" xfId="0" applyNumberFormat="1" applyFill="1" applyBorder="1" applyAlignment="1">
      <alignment horizontal="right" wrapText="1"/>
    </xf>
    <xf numFmtId="3" fontId="0" fillId="2" borderId="6" xfId="0" applyNumberFormat="1" applyFill="1" applyBorder="1" applyAlignment="1">
      <alignment horizontal="right" wrapText="1"/>
    </xf>
    <xf numFmtId="3" fontId="0" fillId="12" borderId="31" xfId="0" applyNumberFormat="1" applyFill="1" applyBorder="1" applyAlignment="1">
      <alignment horizontal="center" wrapText="1"/>
    </xf>
    <xf numFmtId="3" fontId="2" fillId="12" borderId="6" xfId="0" applyNumberFormat="1" applyFont="1" applyFill="1" applyBorder="1" applyAlignment="1">
      <alignment horizontal="center"/>
    </xf>
    <xf numFmtId="3" fontId="0" fillId="0" borderId="9" xfId="0" applyNumberFormat="1" applyBorder="1" applyAlignment="1">
      <alignment horizontal="right" wrapText="1"/>
    </xf>
    <xf numFmtId="0" fontId="0" fillId="0" borderId="39" xfId="0" applyBorder="1"/>
    <xf numFmtId="0" fontId="0" fillId="0" borderId="39" xfId="0" applyBorder="1" applyAlignment="1">
      <alignment horizontal="right"/>
    </xf>
    <xf numFmtId="0" fontId="2" fillId="10" borderId="6" xfId="0" applyFont="1" applyFill="1" applyBorder="1" applyAlignment="1">
      <alignment vertical="center" wrapText="1"/>
    </xf>
    <xf numFmtId="0" fontId="2" fillId="12" borderId="38" xfId="0" applyFont="1" applyFill="1" applyBorder="1" applyAlignment="1">
      <alignment wrapText="1"/>
    </xf>
    <xf numFmtId="0" fontId="0" fillId="2" borderId="6" xfId="0" applyFill="1" applyBorder="1" applyAlignment="1">
      <alignment horizontal="right" wrapText="1"/>
    </xf>
    <xf numFmtId="3" fontId="2" fillId="12" borderId="38" xfId="0" applyNumberFormat="1" applyFont="1" applyFill="1" applyBorder="1" applyAlignment="1">
      <alignment wrapText="1"/>
    </xf>
    <xf numFmtId="4" fontId="0" fillId="12" borderId="31" xfId="0" applyNumberFormat="1" applyFill="1" applyBorder="1" applyAlignment="1">
      <alignment wrapText="1"/>
    </xf>
    <xf numFmtId="0" fontId="0" fillId="0" borderId="8" xfId="0" applyBorder="1"/>
    <xf numFmtId="3" fontId="2" fillId="12" borderId="7" xfId="0" applyNumberFormat="1" applyFont="1" applyFill="1" applyBorder="1" applyAlignment="1">
      <alignment wrapText="1"/>
    </xf>
    <xf numFmtId="4" fontId="0" fillId="0" borderId="8" xfId="0" applyNumberFormat="1" applyFill="1" applyBorder="1" applyAlignment="1">
      <alignment horizontal="right" wrapText="1"/>
    </xf>
    <xf numFmtId="4" fontId="2" fillId="12" borderId="34" xfId="0" applyNumberFormat="1" applyFont="1" applyFill="1" applyBorder="1" applyAlignment="1">
      <alignment wrapText="1"/>
    </xf>
    <xf numFmtId="3" fontId="0" fillId="12" borderId="13" xfId="0" applyNumberFormat="1" applyFont="1" applyFill="1" applyBorder="1" applyAlignment="1">
      <alignment horizontal="right" vertical="center" wrapText="1"/>
    </xf>
    <xf numFmtId="3" fontId="0" fillId="12" borderId="36" xfId="0" applyNumberFormat="1" applyFont="1" applyFill="1" applyBorder="1" applyAlignment="1">
      <alignment horizontal="right" vertical="center" wrapText="1"/>
    </xf>
    <xf numFmtId="3" fontId="2" fillId="12" borderId="13" xfId="0" applyNumberFormat="1" applyFont="1" applyFill="1" applyBorder="1" applyAlignment="1">
      <alignment horizontal="center" vertical="center" wrapText="1"/>
    </xf>
    <xf numFmtId="3" fontId="2" fillId="12" borderId="36" xfId="0" applyNumberFormat="1" applyFont="1" applyFill="1" applyBorder="1" applyAlignment="1">
      <alignment horizontal="center" vertical="center" wrapText="1"/>
    </xf>
    <xf numFmtId="3" fontId="0" fillId="12" borderId="11" xfId="0" applyNumberFormat="1" applyFill="1" applyBorder="1" applyAlignment="1">
      <alignment horizontal="right" wrapText="1"/>
    </xf>
    <xf numFmtId="3" fontId="0" fillId="12" borderId="0" xfId="0" applyNumberFormat="1" applyFill="1" applyBorder="1" applyAlignment="1">
      <alignment horizontal="right" wrapText="1"/>
    </xf>
    <xf numFmtId="3" fontId="0" fillId="12" borderId="6" xfId="0" applyNumberFormat="1" applyFill="1" applyBorder="1" applyAlignment="1">
      <alignment horizontal="right" wrapText="1"/>
    </xf>
    <xf numFmtId="3" fontId="0" fillId="12" borderId="0" xfId="0" applyNumberFormat="1" applyFill="1" applyBorder="1" applyAlignment="1">
      <alignment horizontal="right"/>
    </xf>
    <xf numFmtId="3" fontId="2" fillId="12" borderId="38" xfId="0" applyNumberFormat="1" applyFont="1" applyFill="1" applyBorder="1" applyAlignment="1">
      <alignment horizontal="right" wrapText="1"/>
    </xf>
    <xf numFmtId="3" fontId="0" fillId="12" borderId="10" xfId="0" applyNumberFormat="1" applyFill="1" applyBorder="1" applyAlignment="1">
      <alignment horizontal="center" wrapText="1"/>
    </xf>
    <xf numFmtId="3" fontId="0" fillId="12" borderId="0" xfId="0" applyNumberFormat="1" applyFill="1" applyBorder="1" applyAlignment="1">
      <alignment horizontal="center" wrapText="1"/>
    </xf>
    <xf numFmtId="3" fontId="0" fillId="12" borderId="6" xfId="0" applyNumberFormat="1" applyFill="1" applyBorder="1" applyAlignment="1">
      <alignment horizontal="center" wrapText="1"/>
    </xf>
    <xf numFmtId="3" fontId="0" fillId="12" borderId="0" xfId="0" applyNumberFormat="1" applyFill="1" applyBorder="1" applyAlignment="1">
      <alignment horizontal="center"/>
    </xf>
    <xf numFmtId="3" fontId="2" fillId="12" borderId="38" xfId="0" applyNumberFormat="1" applyFont="1" applyFill="1" applyBorder="1" applyAlignment="1">
      <alignment horizontal="center" wrapText="1"/>
    </xf>
    <xf numFmtId="0" fontId="11" fillId="0" borderId="0" xfId="0" applyFont="1" applyAlignment="1">
      <alignment horizontal="left"/>
    </xf>
    <xf numFmtId="49" fontId="0" fillId="3" borderId="0" xfId="0" applyNumberFormat="1" applyFill="1" applyProtection="1">
      <protection locked="0"/>
    </xf>
    <xf numFmtId="49" fontId="0" fillId="0" borderId="0" xfId="0" applyNumberFormat="1" applyProtection="1">
      <protection locked="0"/>
    </xf>
    <xf numFmtId="49" fontId="0" fillId="0" borderId="0" xfId="0" applyNumberFormat="1" applyFill="1" applyProtection="1">
      <protection locked="0"/>
    </xf>
    <xf numFmtId="49" fontId="0" fillId="0" borderId="0" xfId="0" applyNumberFormat="1" applyAlignment="1" applyProtection="1">
      <alignment horizontal="right"/>
      <protection locked="0"/>
    </xf>
    <xf numFmtId="49" fontId="0" fillId="3" borderId="0" xfId="0" applyNumberFormat="1" applyFill="1" applyAlignment="1" applyProtection="1">
      <alignment horizontal="left"/>
      <protection locked="0"/>
    </xf>
    <xf numFmtId="49" fontId="0" fillId="3" borderId="0" xfId="0" applyNumberFormat="1" applyFill="1" applyBorder="1" applyAlignment="1" applyProtection="1">
      <alignment horizontal="left"/>
      <protection locked="0"/>
    </xf>
    <xf numFmtId="49" fontId="0" fillId="0" borderId="0" xfId="0" applyNumberFormat="1" applyAlignment="1" applyProtection="1">
      <alignment horizontal="left"/>
      <protection locked="0"/>
    </xf>
    <xf numFmtId="49" fontId="0" fillId="0" borderId="0" xfId="0" applyNumberFormat="1" applyAlignment="1" applyProtection="1">
      <alignment horizontal="left" wrapText="1"/>
      <protection locked="0"/>
    </xf>
    <xf numFmtId="49" fontId="0" fillId="0" borderId="0" xfId="0" applyNumberFormat="1" applyAlignment="1" applyProtection="1">
      <alignment horizontal="right" wrapText="1"/>
      <protection locked="0"/>
    </xf>
    <xf numFmtId="49" fontId="8" fillId="3" borderId="0" xfId="0" applyNumberFormat="1" applyFont="1" applyFill="1" applyBorder="1" applyAlignment="1" applyProtection="1">
      <alignment horizontal="left"/>
      <protection locked="0"/>
    </xf>
    <xf numFmtId="49" fontId="0" fillId="3" borderId="0" xfId="0" applyNumberFormat="1" applyFill="1" applyBorder="1" applyAlignment="1" applyProtection="1">
      <alignment horizontal="left" wrapText="1"/>
      <protection locked="0"/>
    </xf>
    <xf numFmtId="49" fontId="0" fillId="3" borderId="0" xfId="0" applyNumberFormat="1" applyFill="1" applyBorder="1" applyAlignment="1" applyProtection="1">
      <alignment horizontal="right" wrapText="1"/>
      <protection locked="0"/>
    </xf>
    <xf numFmtId="49" fontId="0" fillId="11" borderId="18" xfId="0" applyNumberFormat="1" applyFill="1" applyBorder="1" applyAlignment="1" applyProtection="1">
      <alignment horizontal="left"/>
      <protection locked="0"/>
    </xf>
    <xf numFmtId="49" fontId="0" fillId="11" borderId="18" xfId="0" applyNumberFormat="1" applyFill="1" applyBorder="1" applyAlignment="1" applyProtection="1">
      <alignment horizontal="right"/>
      <protection locked="0"/>
    </xf>
    <xf numFmtId="49" fontId="0" fillId="11" borderId="44" xfId="0" applyNumberFormat="1" applyFill="1" applyBorder="1" applyAlignment="1" applyProtection="1">
      <alignment horizontal="right"/>
      <protection locked="0"/>
    </xf>
    <xf numFmtId="49" fontId="0" fillId="11" borderId="27" xfId="0" applyNumberFormat="1" applyFill="1" applyBorder="1" applyAlignment="1" applyProtection="1">
      <alignment horizontal="left"/>
      <protection locked="0"/>
    </xf>
    <xf numFmtId="49" fontId="0" fillId="11" borderId="28" xfId="0" applyNumberFormat="1" applyFill="1" applyBorder="1" applyAlignment="1" applyProtection="1">
      <alignment horizontal="right"/>
      <protection locked="0"/>
    </xf>
    <xf numFmtId="49" fontId="0" fillId="11" borderId="45" xfId="0" applyNumberFormat="1" applyFill="1" applyBorder="1" applyAlignment="1" applyProtection="1">
      <alignment horizontal="right"/>
      <protection locked="0"/>
    </xf>
    <xf numFmtId="49" fontId="0" fillId="11" borderId="29" xfId="0" applyNumberFormat="1" applyFill="1" applyBorder="1" applyAlignment="1" applyProtection="1">
      <alignment horizontal="left"/>
      <protection locked="0"/>
    </xf>
    <xf numFmtId="49" fontId="0" fillId="11" borderId="30" xfId="0" applyNumberFormat="1" applyFill="1" applyBorder="1" applyAlignment="1" applyProtection="1">
      <alignment horizontal="right"/>
      <protection locked="0"/>
    </xf>
    <xf numFmtId="49" fontId="0" fillId="11" borderId="46" xfId="0" applyNumberFormat="1" applyFill="1" applyBorder="1" applyAlignment="1" applyProtection="1">
      <alignment horizontal="right"/>
      <protection locked="0"/>
    </xf>
    <xf numFmtId="49" fontId="0" fillId="3" borderId="0" xfId="0" applyNumberFormat="1" applyFill="1" applyAlignment="1" applyProtection="1">
      <alignment horizontal="right"/>
      <protection locked="0"/>
    </xf>
    <xf numFmtId="49" fontId="0" fillId="3" borderId="10" xfId="0" applyNumberFormat="1" applyFill="1" applyBorder="1" applyProtection="1">
      <protection locked="0"/>
    </xf>
    <xf numFmtId="49" fontId="0" fillId="3" borderId="1" xfId="0" applyNumberFormat="1" applyFill="1" applyBorder="1" applyProtection="1">
      <protection locked="0"/>
    </xf>
    <xf numFmtId="49" fontId="0" fillId="0" borderId="19" xfId="0" applyNumberFormat="1" applyBorder="1" applyProtection="1"/>
    <xf numFmtId="49" fontId="0" fillId="3" borderId="15" xfId="0" applyNumberFormat="1" applyFill="1" applyBorder="1" applyAlignment="1" applyProtection="1">
      <alignment horizontal="left" wrapText="1"/>
    </xf>
    <xf numFmtId="49" fontId="0" fillId="3" borderId="19" xfId="0" applyNumberFormat="1" applyFill="1" applyBorder="1" applyAlignment="1" applyProtection="1">
      <alignment horizontal="left" wrapText="1"/>
    </xf>
    <xf numFmtId="49" fontId="0" fillId="3" borderId="14" xfId="0" applyNumberFormat="1" applyFill="1" applyBorder="1" applyAlignment="1" applyProtection="1">
      <alignment horizontal="left" wrapText="1"/>
    </xf>
    <xf numFmtId="49" fontId="0" fillId="3" borderId="21" xfId="0" applyNumberFormat="1" applyFill="1" applyBorder="1" applyAlignment="1" applyProtection="1">
      <alignment horizontal="left" wrapText="1"/>
    </xf>
    <xf numFmtId="49" fontId="0" fillId="3" borderId="22" xfId="0" applyNumberFormat="1" applyFill="1" applyBorder="1" applyAlignment="1" applyProtection="1">
      <alignment horizontal="left" wrapText="1"/>
    </xf>
    <xf numFmtId="49" fontId="14" fillId="0" borderId="0" xfId="0" applyNumberFormat="1" applyFont="1" applyAlignment="1" applyProtection="1"/>
    <xf numFmtId="49" fontId="4" fillId="0" borderId="0" xfId="0" applyNumberFormat="1" applyFont="1" applyAlignment="1" applyProtection="1"/>
    <xf numFmtId="49" fontId="4" fillId="0" borderId="0" xfId="0" applyNumberFormat="1" applyFont="1" applyAlignment="1" applyProtection="1">
      <alignment horizontal="center"/>
    </xf>
    <xf numFmtId="49" fontId="4" fillId="0" borderId="0" xfId="0" applyNumberFormat="1" applyFont="1" applyAlignment="1" applyProtection="1">
      <alignment horizontal="right"/>
    </xf>
    <xf numFmtId="49" fontId="0" fillId="0" borderId="0" xfId="0" applyNumberFormat="1" applyFill="1" applyProtection="1"/>
    <xf numFmtId="49" fontId="0" fillId="0" borderId="0" xfId="0" applyNumberFormat="1" applyProtection="1"/>
    <xf numFmtId="49" fontId="0" fillId="0" borderId="0" xfId="0" applyNumberFormat="1" applyAlignment="1" applyProtection="1">
      <alignment horizontal="right"/>
    </xf>
    <xf numFmtId="49" fontId="9" fillId="0" borderId="52" xfId="0" applyNumberFormat="1" applyFont="1" applyFill="1" applyBorder="1" applyProtection="1"/>
    <xf numFmtId="49" fontId="0" fillId="0" borderId="53" xfId="0" applyNumberFormat="1" applyBorder="1" applyProtection="1"/>
    <xf numFmtId="49" fontId="0" fillId="0" borderId="53" xfId="0" applyNumberFormat="1" applyBorder="1" applyAlignment="1" applyProtection="1">
      <alignment horizontal="right"/>
    </xf>
    <xf numFmtId="49" fontId="0" fillId="0" borderId="54" xfId="0" applyNumberFormat="1" applyBorder="1" applyAlignment="1" applyProtection="1">
      <alignment horizontal="right"/>
    </xf>
    <xf numFmtId="49" fontId="0" fillId="0" borderId="0" xfId="0" applyNumberFormat="1" applyBorder="1" applyProtection="1"/>
    <xf numFmtId="49" fontId="0" fillId="0" borderId="0" xfId="0" applyNumberFormat="1" applyBorder="1" applyAlignment="1" applyProtection="1">
      <alignment horizontal="right"/>
    </xf>
    <xf numFmtId="49" fontId="0" fillId="0" borderId="55" xfId="0" applyNumberFormat="1" applyBorder="1" applyAlignment="1" applyProtection="1">
      <alignment horizontal="right"/>
    </xf>
    <xf numFmtId="49" fontId="10" fillId="11" borderId="0" xfId="0" applyNumberFormat="1" applyFont="1" applyFill="1" applyProtection="1"/>
    <xf numFmtId="49" fontId="11" fillId="0" borderId="0" xfId="0" applyNumberFormat="1" applyFont="1" applyProtection="1"/>
    <xf numFmtId="49" fontId="10" fillId="0" borderId="0" xfId="0" applyNumberFormat="1" applyFont="1" applyAlignment="1" applyProtection="1">
      <alignment horizontal="right"/>
    </xf>
    <xf numFmtId="49" fontId="10" fillId="0" borderId="0" xfId="0" applyNumberFormat="1" applyFont="1" applyFill="1" applyProtection="1"/>
    <xf numFmtId="49" fontId="11" fillId="0" borderId="0" xfId="0" applyNumberFormat="1" applyFont="1" applyFill="1" applyProtection="1"/>
    <xf numFmtId="49" fontId="10" fillId="0" borderId="0" xfId="0" applyNumberFormat="1" applyFont="1" applyFill="1" applyAlignment="1" applyProtection="1">
      <alignment horizontal="right"/>
    </xf>
    <xf numFmtId="49" fontId="0" fillId="0" borderId="0" xfId="0" applyNumberFormat="1" applyFill="1" applyAlignment="1" applyProtection="1">
      <alignment horizontal="right"/>
    </xf>
    <xf numFmtId="49" fontId="10" fillId="12" borderId="0" xfId="0" applyNumberFormat="1" applyFont="1" applyFill="1" applyProtection="1"/>
    <xf numFmtId="0" fontId="0" fillId="3" borderId="0" xfId="0" applyFill="1" applyAlignment="1" applyProtection="1">
      <alignment vertical="center"/>
      <protection locked="0"/>
    </xf>
    <xf numFmtId="0" fontId="0" fillId="0" borderId="0" xfId="0" applyAlignment="1" applyProtection="1">
      <alignment vertical="center"/>
      <protection locked="0"/>
    </xf>
    <xf numFmtId="0" fontId="0" fillId="3" borderId="0" xfId="0" applyFill="1" applyProtection="1">
      <protection locked="0"/>
    </xf>
    <xf numFmtId="0" fontId="0" fillId="0" borderId="0" xfId="0" applyProtection="1">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wrapText="1"/>
      <protection locked="0"/>
    </xf>
    <xf numFmtId="0" fontId="2" fillId="0" borderId="31" xfId="0" applyFont="1" applyBorder="1" applyAlignment="1" applyProtection="1">
      <alignment horizontal="left" vertical="top" wrapText="1"/>
      <protection locked="0"/>
    </xf>
    <xf numFmtId="0" fontId="0" fillId="0" borderId="24" xfId="0" applyFill="1" applyBorder="1" applyAlignment="1" applyProtection="1">
      <protection locked="0"/>
    </xf>
    <xf numFmtId="0" fontId="0" fillId="0" borderId="48" xfId="0" applyFill="1" applyBorder="1" applyAlignment="1" applyProtection="1">
      <protection locked="0"/>
    </xf>
    <xf numFmtId="3" fontId="0" fillId="11" borderId="11" xfId="0" applyNumberFormat="1" applyFill="1" applyBorder="1" applyAlignment="1" applyProtection="1">
      <alignment wrapText="1"/>
      <protection locked="0"/>
    </xf>
    <xf numFmtId="0" fontId="6" fillId="0" borderId="37" xfId="0" applyFont="1" applyBorder="1" applyAlignment="1" applyProtection="1">
      <alignment vertical="top" wrapText="1"/>
      <protection locked="0"/>
    </xf>
    <xf numFmtId="0" fontId="0" fillId="0" borderId="26" xfId="0" applyBorder="1" applyAlignment="1" applyProtection="1">
      <protection locked="0"/>
    </xf>
    <xf numFmtId="0" fontId="0" fillId="0" borderId="23" xfId="0" applyBorder="1" applyAlignment="1" applyProtection="1">
      <protection locked="0"/>
    </xf>
    <xf numFmtId="3" fontId="0" fillId="11" borderId="10" xfId="0" applyNumberFormat="1" applyFill="1" applyBorder="1" applyAlignment="1" applyProtection="1">
      <alignment wrapText="1"/>
      <protection locked="0"/>
    </xf>
    <xf numFmtId="0" fontId="6" fillId="0" borderId="31" xfId="0" applyFont="1" applyBorder="1" applyAlignment="1" applyProtection="1">
      <alignment vertical="top" wrapText="1"/>
      <protection locked="0"/>
    </xf>
    <xf numFmtId="0" fontId="0" fillId="3" borderId="0" xfId="0" applyFill="1" applyBorder="1" applyProtection="1">
      <protection locked="0"/>
    </xf>
    <xf numFmtId="0" fontId="6" fillId="0" borderId="31" xfId="0" applyFont="1" applyBorder="1" applyAlignment="1" applyProtection="1">
      <alignment wrapText="1"/>
      <protection locked="0"/>
    </xf>
    <xf numFmtId="3" fontId="2" fillId="11" borderId="10" xfId="0" applyNumberFormat="1" applyFont="1" applyFill="1" applyBorder="1" applyAlignment="1" applyProtection="1">
      <alignment horizontal="left" wrapText="1"/>
      <protection locked="0"/>
    </xf>
    <xf numFmtId="0" fontId="0" fillId="0" borderId="5" xfId="0" applyFill="1" applyBorder="1" applyProtection="1">
      <protection locked="0"/>
    </xf>
    <xf numFmtId="0" fontId="0" fillId="0" borderId="0" xfId="0" applyFill="1" applyBorder="1" applyAlignment="1" applyProtection="1">
      <alignment wrapText="1"/>
      <protection locked="0"/>
    </xf>
    <xf numFmtId="3" fontId="0" fillId="0" borderId="0" xfId="0" applyNumberFormat="1" applyFill="1" applyBorder="1" applyAlignment="1" applyProtection="1">
      <alignment wrapText="1"/>
      <protection locked="0"/>
    </xf>
    <xf numFmtId="0" fontId="0" fillId="0" borderId="6" xfId="0" applyFill="1" applyBorder="1" applyAlignment="1" applyProtection="1">
      <alignment wrapText="1"/>
      <protection locked="0"/>
    </xf>
    <xf numFmtId="4" fontId="0" fillId="0" borderId="0" xfId="0" applyNumberFormat="1" applyFill="1" applyBorder="1" applyAlignment="1" applyProtection="1">
      <alignment wrapText="1"/>
      <protection locked="0"/>
    </xf>
    <xf numFmtId="4" fontId="0" fillId="0" borderId="0" xfId="0" applyNumberFormat="1" applyBorder="1" applyProtection="1">
      <protection locked="0"/>
    </xf>
    <xf numFmtId="3" fontId="0" fillId="11" borderId="33" xfId="0" applyNumberFormat="1" applyFill="1" applyBorder="1" applyAlignment="1" applyProtection="1">
      <alignment wrapText="1"/>
      <protection locked="0"/>
    </xf>
    <xf numFmtId="0" fontId="0" fillId="0" borderId="37" xfId="0" applyBorder="1" applyAlignment="1" applyProtection="1">
      <alignment wrapText="1"/>
      <protection locked="0"/>
    </xf>
    <xf numFmtId="0" fontId="0" fillId="0" borderId="31" xfId="0" applyBorder="1" applyAlignment="1" applyProtection="1">
      <alignment wrapText="1"/>
      <protection locked="0"/>
    </xf>
    <xf numFmtId="0" fontId="0" fillId="3" borderId="10" xfId="0" applyFill="1" applyBorder="1" applyProtection="1">
      <protection locked="0"/>
    </xf>
    <xf numFmtId="0" fontId="0" fillId="3" borderId="1" xfId="0" applyFill="1" applyBorder="1" applyProtection="1">
      <protection locked="0"/>
    </xf>
    <xf numFmtId="0" fontId="0" fillId="0" borderId="0" xfId="0" applyBorder="1" applyProtection="1"/>
    <xf numFmtId="0" fontId="0" fillId="0" borderId="0" xfId="0" applyBorder="1" applyAlignment="1" applyProtection="1">
      <alignment horizontal="right"/>
    </xf>
    <xf numFmtId="0" fontId="0" fillId="3" borderId="0" xfId="0" applyFill="1" applyProtection="1"/>
    <xf numFmtId="0" fontId="2"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2" fillId="0" borderId="10" xfId="0" applyFont="1" applyBorder="1" applyAlignment="1" applyProtection="1">
      <alignment horizontal="left" vertical="top" wrapText="1"/>
    </xf>
    <xf numFmtId="0" fontId="2" fillId="0" borderId="10" xfId="0" applyFont="1" applyBorder="1" applyAlignment="1" applyProtection="1">
      <alignment horizontal="center" vertical="top" wrapText="1"/>
    </xf>
    <xf numFmtId="0" fontId="2" fillId="0" borderId="31" xfId="0" applyFont="1" applyBorder="1" applyAlignment="1" applyProtection="1">
      <alignment horizontal="left" vertical="top" wrapText="1"/>
    </xf>
    <xf numFmtId="3" fontId="0" fillId="12" borderId="11" xfId="0" applyNumberFormat="1" applyFill="1" applyBorder="1" applyAlignment="1" applyProtection="1">
      <alignment wrapText="1"/>
    </xf>
    <xf numFmtId="3" fontId="0" fillId="12" borderId="10" xfId="0" applyNumberFormat="1" applyFill="1" applyBorder="1" applyAlignment="1" applyProtection="1">
      <alignment wrapText="1"/>
    </xf>
    <xf numFmtId="3" fontId="2" fillId="12" borderId="10" xfId="0" applyNumberFormat="1" applyFont="1" applyFill="1" applyBorder="1" applyAlignment="1" applyProtection="1">
      <alignment horizontal="left" wrapText="1"/>
    </xf>
    <xf numFmtId="3" fontId="2" fillId="4" borderId="0" xfId="0" applyNumberFormat="1" applyFont="1" applyFill="1" applyBorder="1" applyAlignment="1" applyProtection="1">
      <alignment wrapText="1"/>
    </xf>
    <xf numFmtId="0" fontId="0" fillId="0" borderId="5" xfId="0" applyFill="1" applyBorder="1" applyProtection="1"/>
    <xf numFmtId="0" fontId="0" fillId="0" borderId="0" xfId="0" applyFill="1" applyBorder="1" applyAlignment="1" applyProtection="1">
      <alignment wrapText="1"/>
    </xf>
    <xf numFmtId="3" fontId="2" fillId="4" borderId="5" xfId="0" applyNumberFormat="1" applyFont="1" applyFill="1" applyBorder="1" applyAlignment="1" applyProtection="1">
      <alignment wrapText="1"/>
    </xf>
    <xf numFmtId="0" fontId="0" fillId="0" borderId="12" xfId="0" applyFill="1" applyBorder="1" applyAlignment="1" applyProtection="1">
      <alignment wrapText="1"/>
    </xf>
    <xf numFmtId="0" fontId="0" fillId="0" borderId="10" xfId="0" applyFill="1" applyBorder="1" applyAlignment="1" applyProtection="1">
      <alignment wrapText="1"/>
    </xf>
    <xf numFmtId="0" fontId="0" fillId="0" borderId="32" xfId="0" applyFill="1" applyBorder="1" applyAlignment="1" applyProtection="1">
      <alignment wrapText="1"/>
    </xf>
    <xf numFmtId="0" fontId="0" fillId="0" borderId="33" xfId="0" applyFill="1" applyBorder="1" applyAlignment="1" applyProtection="1">
      <alignment wrapText="1"/>
    </xf>
    <xf numFmtId="0" fontId="0" fillId="2" borderId="0" xfId="0" applyFill="1" applyBorder="1" applyAlignment="1" applyProtection="1">
      <alignment wrapText="1"/>
    </xf>
    <xf numFmtId="0" fontId="0" fillId="2" borderId="8" xfId="0" applyFill="1" applyBorder="1" applyAlignment="1" applyProtection="1">
      <alignment wrapText="1"/>
    </xf>
    <xf numFmtId="0" fontId="0" fillId="12" borderId="11" xfId="0" applyFill="1" applyBorder="1" applyAlignment="1" applyProtection="1">
      <alignment wrapText="1"/>
    </xf>
    <xf numFmtId="0" fontId="0" fillId="0" borderId="37" xfId="0" applyBorder="1" applyAlignment="1" applyProtection="1">
      <alignment wrapText="1"/>
    </xf>
    <xf numFmtId="0" fontId="0" fillId="12" borderId="10" xfId="0" applyFill="1" applyBorder="1" applyAlignment="1" applyProtection="1">
      <alignment wrapText="1"/>
    </xf>
    <xf numFmtId="0" fontId="0" fillId="0" borderId="31" xfId="0" applyBorder="1" applyAlignment="1" applyProtection="1">
      <alignment wrapText="1"/>
    </xf>
    <xf numFmtId="0" fontId="6" fillId="0" borderId="31" xfId="0" applyFont="1" applyBorder="1" applyAlignment="1" applyProtection="1">
      <alignment wrapText="1"/>
    </xf>
    <xf numFmtId="0" fontId="0" fillId="4" borderId="0" xfId="0" applyFill="1" applyBorder="1" applyAlignment="1" applyProtection="1">
      <alignment wrapText="1"/>
    </xf>
    <xf numFmtId="0" fontId="2" fillId="4" borderId="5" xfId="0" applyFont="1" applyFill="1" applyBorder="1" applyAlignment="1" applyProtection="1">
      <alignment wrapText="1"/>
    </xf>
    <xf numFmtId="3" fontId="0" fillId="4" borderId="0" xfId="0" applyNumberFormat="1" applyFill="1" applyBorder="1" applyAlignment="1" applyProtection="1">
      <alignment wrapText="1"/>
    </xf>
    <xf numFmtId="0" fontId="0" fillId="0" borderId="6" xfId="0" applyFill="1" applyBorder="1" applyAlignment="1" applyProtection="1">
      <alignment wrapText="1"/>
    </xf>
    <xf numFmtId="0" fontId="11" fillId="0" borderId="0" xfId="0" applyFont="1" applyBorder="1" applyAlignment="1" applyProtection="1">
      <alignment horizontal="left" wrapText="1"/>
    </xf>
    <xf numFmtId="0" fontId="0" fillId="0" borderId="0" xfId="0" applyFont="1" applyAlignment="1" applyProtection="1">
      <alignment horizontal="left"/>
    </xf>
    <xf numFmtId="0" fontId="7" fillId="8" borderId="4" xfId="0" applyFont="1" applyFill="1" applyBorder="1" applyAlignment="1" applyProtection="1">
      <alignment horizontal="left" vertical="center" wrapText="1"/>
    </xf>
    <xf numFmtId="0" fontId="2" fillId="8" borderId="4" xfId="0" applyFont="1" applyFill="1" applyBorder="1" applyAlignment="1" applyProtection="1">
      <alignment horizontal="left" vertical="center" wrapText="1"/>
    </xf>
    <xf numFmtId="0" fontId="2" fillId="0" borderId="50" xfId="0" applyFont="1" applyBorder="1" applyAlignment="1" applyProtection="1">
      <alignment horizontal="left" vertical="top" wrapText="1"/>
    </xf>
    <xf numFmtId="0" fontId="2" fillId="0" borderId="50" xfId="0" applyFont="1" applyBorder="1" applyAlignment="1" applyProtection="1">
      <alignment horizontal="center" vertical="top" wrapText="1"/>
    </xf>
    <xf numFmtId="0" fontId="2" fillId="0" borderId="51" xfId="0" applyFont="1" applyBorder="1" applyAlignment="1" applyProtection="1">
      <alignment horizontal="left" vertical="top" wrapText="1"/>
    </xf>
    <xf numFmtId="0" fontId="6" fillId="0" borderId="31" xfId="0" applyFont="1" applyBorder="1" applyAlignment="1" applyProtection="1">
      <alignment horizontal="left" vertical="top" wrapText="1"/>
      <protection locked="0"/>
    </xf>
    <xf numFmtId="4" fontId="0" fillId="11" borderId="10" xfId="0" applyNumberFormat="1" applyFill="1" applyBorder="1" applyAlignment="1" applyProtection="1">
      <alignment wrapText="1"/>
      <protection locked="0"/>
    </xf>
    <xf numFmtId="3" fontId="0" fillId="11" borderId="31" xfId="0" applyNumberFormat="1" applyFill="1" applyBorder="1" applyAlignment="1" applyProtection="1">
      <alignment wrapText="1"/>
      <protection locked="0"/>
    </xf>
    <xf numFmtId="0" fontId="2" fillId="10" borderId="4" xfId="0" applyFont="1" applyFill="1" applyBorder="1" applyAlignment="1" applyProtection="1">
      <alignment horizontal="left" vertical="center" wrapText="1"/>
    </xf>
    <xf numFmtId="0" fontId="2" fillId="10" borderId="2" xfId="0" applyFont="1" applyFill="1" applyBorder="1" applyAlignment="1" applyProtection="1">
      <alignment vertical="center"/>
    </xf>
    <xf numFmtId="0" fontId="2" fillId="10" borderId="3" xfId="0" applyFont="1" applyFill="1" applyBorder="1" applyAlignment="1" applyProtection="1">
      <alignment vertical="center"/>
    </xf>
    <xf numFmtId="0" fontId="2" fillId="0" borderId="13" xfId="0" applyFont="1" applyBorder="1" applyAlignment="1" applyProtection="1">
      <alignment horizontal="left" vertical="top" wrapText="1"/>
    </xf>
    <xf numFmtId="0" fontId="2" fillId="0" borderId="13" xfId="0" applyFont="1" applyBorder="1" applyAlignment="1" applyProtection="1">
      <alignment horizontal="center" vertical="top" wrapText="1"/>
    </xf>
    <xf numFmtId="0" fontId="2" fillId="0" borderId="6" xfId="0" applyFont="1" applyBorder="1" applyAlignment="1" applyProtection="1">
      <alignment horizontal="left" vertical="top" wrapText="1"/>
    </xf>
    <xf numFmtId="0" fontId="0" fillId="0" borderId="8" xfId="0" applyFill="1" applyBorder="1" applyAlignment="1" applyProtection="1">
      <alignment vertical="top" wrapText="1"/>
    </xf>
    <xf numFmtId="0" fontId="0" fillId="0" borderId="8" xfId="0" applyFill="1" applyBorder="1" applyAlignment="1" applyProtection="1">
      <alignment wrapText="1"/>
    </xf>
    <xf numFmtId="0" fontId="0" fillId="0" borderId="9" xfId="0" applyFill="1" applyBorder="1" applyAlignment="1" applyProtection="1">
      <alignment wrapText="1"/>
    </xf>
    <xf numFmtId="4" fontId="0" fillId="12" borderId="10" xfId="0" applyNumberFormat="1" applyFill="1" applyBorder="1" applyAlignment="1" applyProtection="1">
      <alignment wrapText="1"/>
    </xf>
    <xf numFmtId="4" fontId="0" fillId="4" borderId="8" xfId="0" applyNumberFormat="1" applyFill="1" applyBorder="1" applyAlignment="1" applyProtection="1">
      <alignment wrapText="1"/>
    </xf>
    <xf numFmtId="0" fontId="0" fillId="0" borderId="7" xfId="0" applyFill="1" applyBorder="1" applyProtection="1"/>
    <xf numFmtId="3" fontId="0" fillId="4" borderId="8" xfId="0" applyNumberFormat="1" applyFill="1" applyBorder="1" applyAlignment="1" applyProtection="1">
      <alignment wrapText="1"/>
    </xf>
    <xf numFmtId="4" fontId="0" fillId="0" borderId="8" xfId="0" applyNumberFormat="1" applyFill="1" applyBorder="1" applyAlignment="1" applyProtection="1">
      <alignment wrapText="1"/>
    </xf>
    <xf numFmtId="0" fontId="0" fillId="0" borderId="26" xfId="0" applyBorder="1" applyAlignment="1" applyProtection="1">
      <alignment horizontal="left"/>
      <protection locked="0"/>
    </xf>
    <xf numFmtId="0" fontId="0" fillId="0" borderId="23" xfId="0" applyBorder="1" applyAlignment="1" applyProtection="1">
      <alignment horizontal="left"/>
      <protection locked="0"/>
    </xf>
    <xf numFmtId="3" fontId="0" fillId="12" borderId="10" xfId="0" applyNumberFormat="1" applyFill="1" applyBorder="1" applyAlignment="1" applyProtection="1">
      <alignment wrapText="1"/>
      <protection locked="0"/>
    </xf>
    <xf numFmtId="3" fontId="2" fillId="4" borderId="7" xfId="0" applyNumberFormat="1" applyFont="1" applyFill="1" applyBorder="1" applyAlignment="1" applyProtection="1">
      <alignment wrapText="1"/>
    </xf>
    <xf numFmtId="49" fontId="4" fillId="0" borderId="0" xfId="0" applyNumberFormat="1" applyFont="1" applyAlignment="1" applyProtection="1">
      <alignment horizontal="center"/>
    </xf>
    <xf numFmtId="49" fontId="11" fillId="0" borderId="0" xfId="0" applyNumberFormat="1" applyFont="1" applyAlignment="1" applyProtection="1">
      <alignment horizontal="left" wrapText="1"/>
    </xf>
    <xf numFmtId="49" fontId="0" fillId="3" borderId="16" xfId="0" applyNumberFormat="1" applyFill="1" applyBorder="1" applyAlignment="1" applyProtection="1">
      <alignment horizontal="left" wrapText="1"/>
    </xf>
    <xf numFmtId="49" fontId="0" fillId="3" borderId="17" xfId="0" applyNumberFormat="1" applyFill="1" applyBorder="1" applyAlignment="1" applyProtection="1">
      <alignment horizontal="left" wrapText="1"/>
    </xf>
    <xf numFmtId="49" fontId="0" fillId="3" borderId="20" xfId="0" applyNumberFormat="1" applyFill="1" applyBorder="1" applyAlignment="1" applyProtection="1">
      <alignment horizontal="left" wrapText="1"/>
    </xf>
    <xf numFmtId="49" fontId="0" fillId="3" borderId="13" xfId="0" applyNumberFormat="1" applyFill="1" applyBorder="1" applyAlignment="1" applyProtection="1">
      <alignment horizontal="left" wrapText="1"/>
    </xf>
    <xf numFmtId="49" fontId="11" fillId="0" borderId="0" xfId="0" applyNumberFormat="1" applyFont="1" applyAlignment="1" applyProtection="1">
      <alignment horizontal="left"/>
    </xf>
    <xf numFmtId="49" fontId="1" fillId="0" borderId="21" xfId="0" applyNumberFormat="1" applyFont="1" applyFill="1" applyBorder="1" applyAlignment="1" applyProtection="1">
      <alignment horizontal="left" vertical="center" wrapText="1"/>
    </xf>
    <xf numFmtId="49" fontId="11" fillId="0" borderId="56" xfId="0" applyNumberFormat="1" applyFont="1" applyFill="1" applyBorder="1" applyAlignment="1" applyProtection="1">
      <alignment horizontal="left" vertical="center"/>
    </xf>
    <xf numFmtId="49" fontId="11" fillId="0" borderId="57" xfId="0" applyNumberFormat="1" applyFont="1" applyFill="1" applyBorder="1" applyAlignment="1" applyProtection="1">
      <alignment horizontal="left" vertical="center"/>
    </xf>
    <xf numFmtId="0" fontId="0" fillId="0" borderId="12" xfId="0" applyBorder="1" applyAlignment="1" applyProtection="1">
      <alignment horizontal="left"/>
      <protection locked="0"/>
    </xf>
    <xf numFmtId="0" fontId="0" fillId="0" borderId="10" xfId="0" applyBorder="1" applyAlignment="1" applyProtection="1">
      <alignment horizontal="left"/>
      <protection locked="0"/>
    </xf>
    <xf numFmtId="0" fontId="6" fillId="0" borderId="31" xfId="0" applyFont="1" applyFill="1" applyBorder="1" applyAlignment="1" applyProtection="1">
      <alignment horizontal="left" wrapText="1"/>
    </xf>
    <xf numFmtId="0" fontId="6" fillId="0" borderId="34" xfId="0" applyFont="1" applyFill="1" applyBorder="1" applyAlignment="1" applyProtection="1">
      <alignment horizontal="left" wrapText="1"/>
    </xf>
    <xf numFmtId="0" fontId="2" fillId="0" borderId="12"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6" fillId="0" borderId="31" xfId="0" applyFont="1" applyFill="1" applyBorder="1" applyAlignment="1" applyProtection="1">
      <alignment horizontal="left" vertical="top" wrapText="1"/>
    </xf>
    <xf numFmtId="0" fontId="6" fillId="0" borderId="34" xfId="0" applyFont="1" applyFill="1" applyBorder="1" applyAlignment="1" applyProtection="1">
      <alignment horizontal="left" vertical="top" wrapText="1"/>
    </xf>
    <xf numFmtId="0" fontId="2" fillId="6" borderId="2"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wrapText="1"/>
    </xf>
    <xf numFmtId="0" fontId="0" fillId="0" borderId="47" xfId="0" applyBorder="1" applyAlignment="1" applyProtection="1">
      <alignment horizontal="left"/>
      <protection locked="0"/>
    </xf>
    <xf numFmtId="0" fontId="0" fillId="0" borderId="11" xfId="0" applyBorder="1" applyAlignment="1" applyProtection="1">
      <alignment horizontal="left"/>
      <protection locked="0"/>
    </xf>
    <xf numFmtId="0" fontId="5" fillId="5" borderId="42" xfId="0" applyFont="1" applyFill="1" applyBorder="1" applyAlignment="1" applyProtection="1">
      <alignment horizontal="center" vertical="center"/>
    </xf>
    <xf numFmtId="0" fontId="5" fillId="5" borderId="39" xfId="0" applyFont="1" applyFill="1" applyBorder="1" applyAlignment="1" applyProtection="1">
      <alignment horizontal="center" vertical="center"/>
    </xf>
    <xf numFmtId="0" fontId="5" fillId="5" borderId="43" xfId="0" applyFont="1" applyFill="1" applyBorder="1" applyAlignment="1" applyProtection="1">
      <alignment horizontal="center" vertical="center"/>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5" fillId="7" borderId="42" xfId="0" applyFont="1" applyFill="1" applyBorder="1" applyAlignment="1" applyProtection="1">
      <alignment horizontal="center" vertical="center"/>
    </xf>
    <xf numFmtId="0" fontId="5" fillId="7" borderId="39" xfId="0" applyFont="1" applyFill="1" applyBorder="1" applyAlignment="1" applyProtection="1">
      <alignment horizontal="center" vertical="center"/>
    </xf>
    <xf numFmtId="0" fontId="5" fillId="7" borderId="43" xfId="0" applyFont="1" applyFill="1" applyBorder="1" applyAlignment="1" applyProtection="1">
      <alignment horizontal="center" vertical="center"/>
    </xf>
    <xf numFmtId="0" fontId="2" fillId="8" borderId="2" xfId="0" applyFont="1" applyFill="1" applyBorder="1" applyAlignment="1" applyProtection="1">
      <alignment horizontal="left" vertical="center" wrapText="1"/>
    </xf>
    <xf numFmtId="0" fontId="2" fillId="8" borderId="3" xfId="0" applyFont="1" applyFill="1" applyBorder="1" applyAlignment="1" applyProtection="1">
      <alignment horizontal="left" vertical="center" wrapText="1"/>
    </xf>
    <xf numFmtId="0" fontId="2" fillId="0" borderId="49" xfId="0" applyFont="1" applyBorder="1" applyAlignment="1" applyProtection="1">
      <alignment horizontal="left" vertical="top" wrapText="1"/>
    </xf>
    <xf numFmtId="0" fontId="2" fillId="0" borderId="50" xfId="0" applyFont="1" applyBorder="1" applyAlignment="1" applyProtection="1">
      <alignment horizontal="left" vertical="top" wrapText="1"/>
    </xf>
    <xf numFmtId="0" fontId="5" fillId="9" borderId="42" xfId="0" applyFont="1" applyFill="1" applyBorder="1" applyAlignment="1" applyProtection="1">
      <alignment horizontal="center" vertical="center"/>
    </xf>
    <xf numFmtId="0" fontId="5" fillId="9" borderId="39" xfId="0" applyFont="1" applyFill="1" applyBorder="1" applyAlignment="1" applyProtection="1">
      <alignment horizontal="center" vertical="center"/>
    </xf>
    <xf numFmtId="0" fontId="5" fillId="9" borderId="43" xfId="0" applyFont="1" applyFill="1" applyBorder="1" applyAlignment="1" applyProtection="1">
      <alignment horizontal="center" vertical="center"/>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10" borderId="2" xfId="0" applyFont="1" applyFill="1" applyBorder="1" applyAlignment="1" applyProtection="1">
      <alignment horizontal="left" vertical="center" wrapText="1"/>
    </xf>
    <xf numFmtId="0" fontId="2" fillId="10" borderId="3" xfId="0" applyFont="1" applyFill="1" applyBorder="1" applyAlignment="1" applyProtection="1">
      <alignment horizontal="left" vertical="center" wrapText="1"/>
    </xf>
    <xf numFmtId="0" fontId="0" fillId="0" borderId="12" xfId="0" applyBorder="1" applyAlignment="1" applyProtection="1">
      <alignment horizontal="left" wrapText="1"/>
    </xf>
    <xf numFmtId="0" fontId="0" fillId="0" borderId="10" xfId="0" applyBorder="1" applyAlignment="1" applyProtection="1">
      <alignment horizontal="left"/>
    </xf>
    <xf numFmtId="0" fontId="6" fillId="0" borderId="31" xfId="0" applyFont="1" applyBorder="1" applyAlignment="1" applyProtection="1">
      <alignment horizontal="left" wrapText="1"/>
      <protection locked="0"/>
    </xf>
    <xf numFmtId="0" fontId="0" fillId="0" borderId="12" xfId="0" applyBorder="1" applyAlignment="1" applyProtection="1">
      <alignment horizontal="left"/>
    </xf>
    <xf numFmtId="0" fontId="0" fillId="0" borderId="12"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xf>
    <xf numFmtId="0" fontId="0" fillId="0" borderId="10" xfId="0" applyBorder="1" applyAlignment="1">
      <alignment horizontal="left"/>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10" borderId="24"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10" borderId="26" xfId="0" applyFont="1" applyFill="1" applyBorder="1" applyAlignment="1">
      <alignment horizontal="left" vertical="center" wrapText="1"/>
    </xf>
    <xf numFmtId="0" fontId="2" fillId="10" borderId="35"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0" fillId="0" borderId="26" xfId="0" applyBorder="1" applyAlignment="1">
      <alignment horizontal="left"/>
    </xf>
    <xf numFmtId="0" fontId="0" fillId="0" borderId="23" xfId="0" applyBorder="1" applyAlignment="1">
      <alignment horizontal="left"/>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0" fillId="6" borderId="24"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0" borderId="26" xfId="0" applyFill="1" applyBorder="1" applyAlignment="1">
      <alignment horizontal="left"/>
    </xf>
    <xf numFmtId="0" fontId="0" fillId="0" borderId="23" xfId="0" applyFill="1" applyBorder="1" applyAlignment="1">
      <alignment horizontal="left"/>
    </xf>
  </cellXfs>
  <cellStyles count="1">
    <cellStyle name="Standard" xfId="0" builtinId="0"/>
  </cellStyles>
  <dxfs count="0"/>
  <tableStyles count="0" defaultTableStyle="TableStyleMedium2" defaultPivotStyle="PivotStyleLight16"/>
  <colors>
    <mruColors>
      <color rgb="FFFFFFA3"/>
      <color rgb="FF00B2A9"/>
      <color rgb="FF1D428A"/>
      <color rgb="FF9DE7DE"/>
      <color rgb="FFFFFF15"/>
      <color rgb="FFB9D9A3"/>
      <color rgb="FFC0D1F2"/>
      <color rgb="FFA2D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8"/>
  <sheetViews>
    <sheetView tabSelected="1" zoomScaleNormal="100" workbookViewId="0">
      <selection activeCell="F7" sqref="F7"/>
    </sheetView>
  </sheetViews>
  <sheetFormatPr baseColWidth="10" defaultColWidth="11" defaultRowHeight="11.4" x14ac:dyDescent="0.2"/>
  <cols>
    <col min="1" max="1" width="12" style="75" customWidth="1"/>
    <col min="2" max="2" width="23" style="75" customWidth="1"/>
    <col min="3" max="3" width="17.625" style="77" customWidth="1"/>
    <col min="4" max="4" width="19.25" style="77" customWidth="1"/>
    <col min="5" max="5" width="23.375" style="77" customWidth="1"/>
    <col min="6" max="16384" width="11" style="75"/>
  </cols>
  <sheetData>
    <row r="1" spans="1:46" ht="16.8" x14ac:dyDescent="0.3">
      <c r="A1" s="104" t="s">
        <v>20</v>
      </c>
      <c r="B1" s="105"/>
      <c r="C1" s="105"/>
      <c r="D1" s="105"/>
      <c r="E1" s="105"/>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ht="9.4499999999999993" customHeight="1" x14ac:dyDescent="0.3">
      <c r="A2" s="106"/>
      <c r="B2" s="106"/>
      <c r="C2" s="107"/>
      <c r="D2" s="107"/>
      <c r="E2" s="107"/>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row>
    <row r="3" spans="1:46" ht="30.6" customHeight="1" x14ac:dyDescent="0.25">
      <c r="A3" s="214" t="s">
        <v>69</v>
      </c>
      <c r="B3" s="214"/>
      <c r="C3" s="214"/>
      <c r="D3" s="214"/>
      <c r="E3" s="21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row>
    <row r="4" spans="1:46" ht="17.25" customHeight="1" x14ac:dyDescent="0.3">
      <c r="A4" s="213" t="s">
        <v>85</v>
      </c>
      <c r="B4" s="213"/>
      <c r="C4" s="213"/>
      <c r="D4" s="213"/>
      <c r="E4" s="213"/>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row>
    <row r="5" spans="1:46" ht="30.6" customHeight="1" x14ac:dyDescent="0.25">
      <c r="A5" s="214" t="s">
        <v>70</v>
      </c>
      <c r="B5" s="214"/>
      <c r="C5" s="214"/>
      <c r="D5" s="214"/>
      <c r="E5" s="21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row>
    <row r="6" spans="1:46" ht="6" customHeight="1" thickBot="1" x14ac:dyDescent="0.25">
      <c r="A6" s="108"/>
      <c r="B6" s="109"/>
      <c r="C6" s="110"/>
      <c r="D6" s="110"/>
      <c r="E6" s="110"/>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row>
    <row r="7" spans="1:46" ht="19.5" customHeight="1" x14ac:dyDescent="0.3">
      <c r="A7" s="111" t="s">
        <v>71</v>
      </c>
      <c r="B7" s="112"/>
      <c r="C7" s="113"/>
      <c r="D7" s="113"/>
      <c r="E7" s="11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row>
    <row r="8" spans="1:46" ht="7.5" customHeight="1" x14ac:dyDescent="0.2">
      <c r="A8" s="98"/>
      <c r="B8" s="115"/>
      <c r="C8" s="116"/>
      <c r="D8" s="116"/>
      <c r="E8" s="117"/>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row>
    <row r="9" spans="1:46" s="80" customFormat="1" ht="368.25" customHeight="1" thickBot="1" x14ac:dyDescent="0.25">
      <c r="A9" s="220" t="s">
        <v>80</v>
      </c>
      <c r="B9" s="221"/>
      <c r="C9" s="221"/>
      <c r="D9" s="221"/>
      <c r="E9" s="222"/>
      <c r="F9" s="78"/>
      <c r="G9" s="78"/>
      <c r="H9" s="78"/>
      <c r="I9" s="78"/>
      <c r="J9" s="79"/>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row>
    <row r="10" spans="1:46" ht="7.5" customHeight="1" x14ac:dyDescent="0.2">
      <c r="A10" s="108"/>
      <c r="B10" s="109"/>
      <c r="C10" s="110"/>
      <c r="D10" s="110"/>
      <c r="E10" s="110"/>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6" ht="13.2" customHeight="1" x14ac:dyDescent="0.25">
      <c r="A11" s="118"/>
      <c r="B11" s="119" t="s">
        <v>66</v>
      </c>
      <c r="C11" s="120"/>
      <c r="D11" s="110"/>
      <c r="E11" s="110"/>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row>
    <row r="12" spans="1:46" s="76" customFormat="1" ht="6.75" customHeight="1" x14ac:dyDescent="0.25">
      <c r="A12" s="121"/>
      <c r="B12" s="122"/>
      <c r="C12" s="123"/>
      <c r="D12" s="124"/>
      <c r="E12" s="124"/>
    </row>
    <row r="13" spans="1:46" ht="13.2" customHeight="1" x14ac:dyDescent="0.25">
      <c r="A13" s="125"/>
      <c r="B13" s="119" t="s">
        <v>67</v>
      </c>
      <c r="C13" s="120"/>
      <c r="D13" s="110"/>
      <c r="E13" s="110"/>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row>
    <row r="14" spans="1:46" s="76" customFormat="1" ht="6" customHeight="1" x14ac:dyDescent="0.25">
      <c r="A14" s="121"/>
      <c r="B14" s="122"/>
      <c r="C14" s="123"/>
      <c r="D14" s="124"/>
      <c r="E14" s="124"/>
    </row>
    <row r="15" spans="1:46" ht="15" customHeight="1" x14ac:dyDescent="0.25">
      <c r="A15" s="219" t="s">
        <v>79</v>
      </c>
      <c r="B15" s="219"/>
      <c r="C15" s="219"/>
      <c r="D15" s="219"/>
      <c r="E15" s="219"/>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row>
    <row r="16" spans="1:46" ht="18.75" customHeight="1" x14ac:dyDescent="0.2">
      <c r="A16" s="81"/>
      <c r="B16" s="81"/>
      <c r="C16" s="82"/>
      <c r="D16" s="82"/>
      <c r="E16" s="82"/>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row>
    <row r="17" spans="1:46" ht="21" thickBot="1" x14ac:dyDescent="0.4">
      <c r="A17" s="83" t="s">
        <v>68</v>
      </c>
      <c r="B17" s="84"/>
      <c r="C17" s="85"/>
      <c r="D17" s="85"/>
      <c r="E17" s="85"/>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row>
    <row r="18" spans="1:46" ht="18" customHeight="1" x14ac:dyDescent="0.2">
      <c r="A18" s="215" t="s">
        <v>25</v>
      </c>
      <c r="B18" s="216"/>
      <c r="C18" s="86" t="s">
        <v>44</v>
      </c>
      <c r="D18" s="87"/>
      <c r="E18" s="88"/>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row>
    <row r="19" spans="1:46" ht="18" customHeight="1" x14ac:dyDescent="0.2">
      <c r="A19" s="98"/>
      <c r="B19" s="99" t="s">
        <v>26</v>
      </c>
      <c r="C19" s="89"/>
      <c r="D19" s="90"/>
      <c r="E19" s="91"/>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row>
    <row r="20" spans="1:46" ht="18" customHeight="1" x14ac:dyDescent="0.2">
      <c r="A20" s="217" t="s">
        <v>27</v>
      </c>
      <c r="B20" s="218"/>
      <c r="C20" s="89" t="s">
        <v>45</v>
      </c>
      <c r="D20" s="90"/>
      <c r="E20" s="91"/>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row>
    <row r="21" spans="1:46" ht="18" customHeight="1" x14ac:dyDescent="0.2">
      <c r="A21" s="100"/>
      <c r="B21" s="99" t="s">
        <v>28</v>
      </c>
      <c r="C21" s="89"/>
      <c r="D21" s="90"/>
      <c r="E21" s="91"/>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ht="18" customHeight="1" x14ac:dyDescent="0.2">
      <c r="A22" s="100"/>
      <c r="B22" s="101" t="s">
        <v>29</v>
      </c>
      <c r="C22" s="89"/>
      <c r="D22" s="90"/>
      <c r="E22" s="91"/>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row>
    <row r="23" spans="1:46" ht="18" customHeight="1" x14ac:dyDescent="0.2">
      <c r="A23" s="217" t="s">
        <v>30</v>
      </c>
      <c r="B23" s="218"/>
      <c r="C23" s="89" t="s">
        <v>46</v>
      </c>
      <c r="D23" s="90"/>
      <c r="E23" s="91"/>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row>
    <row r="24" spans="1:46" ht="18" customHeight="1" x14ac:dyDescent="0.2">
      <c r="A24" s="100"/>
      <c r="B24" s="99" t="s">
        <v>28</v>
      </c>
      <c r="C24" s="89"/>
      <c r="D24" s="90"/>
      <c r="E24" s="91"/>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row>
    <row r="25" spans="1:46" ht="18" customHeight="1" x14ac:dyDescent="0.2">
      <c r="A25" s="100"/>
      <c r="B25" s="101" t="s">
        <v>29</v>
      </c>
      <c r="C25" s="89"/>
      <c r="D25" s="90"/>
      <c r="E25" s="91"/>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row>
    <row r="26" spans="1:46" ht="18" customHeight="1" thickBot="1" x14ac:dyDescent="0.25">
      <c r="A26" s="102"/>
      <c r="B26" s="103" t="s">
        <v>31</v>
      </c>
      <c r="C26" s="92"/>
      <c r="D26" s="93"/>
      <c r="E26" s="9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row>
    <row r="27" spans="1:46" x14ac:dyDescent="0.2">
      <c r="A27" s="74"/>
      <c r="B27" s="74"/>
      <c r="C27" s="95"/>
      <c r="D27" s="95"/>
      <c r="E27" s="95"/>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x14ac:dyDescent="0.2">
      <c r="A28" s="74"/>
      <c r="B28" s="74"/>
      <c r="C28" s="95"/>
      <c r="D28" s="95"/>
      <c r="E28" s="95"/>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x14ac:dyDescent="0.2">
      <c r="A29" s="74"/>
      <c r="B29" s="74"/>
      <c r="C29" s="95"/>
      <c r="D29" s="95"/>
      <c r="E29" s="95"/>
      <c r="F29" s="74"/>
      <c r="G29" s="74"/>
      <c r="H29" s="74"/>
      <c r="I29" s="74"/>
      <c r="J29" s="74"/>
      <c r="K29" s="74"/>
      <c r="L29" s="96"/>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row>
    <row r="30" spans="1:46" x14ac:dyDescent="0.2">
      <c r="A30" s="74"/>
      <c r="B30" s="74"/>
      <c r="C30" s="95"/>
      <c r="D30" s="95"/>
      <c r="E30" s="95"/>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row>
    <row r="31" spans="1:46" x14ac:dyDescent="0.2">
      <c r="A31" s="74"/>
      <c r="B31" s="74"/>
      <c r="C31" s="95"/>
      <c r="D31" s="95"/>
      <c r="E31" s="95"/>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row>
    <row r="32" spans="1:46" x14ac:dyDescent="0.2">
      <c r="A32" s="74"/>
      <c r="B32" s="74"/>
      <c r="C32" s="95"/>
      <c r="D32" s="95"/>
      <c r="E32" s="95"/>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row>
    <row r="33" spans="1:46" x14ac:dyDescent="0.2">
      <c r="A33" s="74"/>
      <c r="B33" s="74"/>
      <c r="C33" s="95"/>
      <c r="D33" s="95"/>
      <c r="E33" s="95"/>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row>
    <row r="34" spans="1:46" x14ac:dyDescent="0.2">
      <c r="A34" s="74"/>
      <c r="B34" s="74"/>
      <c r="C34" s="95"/>
      <c r="D34" s="95"/>
      <c r="E34" s="95"/>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x14ac:dyDescent="0.2">
      <c r="A35" s="74"/>
      <c r="B35" s="74"/>
      <c r="C35" s="95"/>
      <c r="D35" s="95"/>
      <c r="E35" s="95"/>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row>
    <row r="36" spans="1:46" x14ac:dyDescent="0.2">
      <c r="A36" s="74"/>
      <c r="B36" s="74"/>
      <c r="C36" s="95"/>
      <c r="D36" s="95"/>
      <c r="E36" s="95"/>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row>
    <row r="37" spans="1:46" x14ac:dyDescent="0.2">
      <c r="A37" s="74"/>
      <c r="B37" s="74"/>
      <c r="C37" s="95"/>
      <c r="D37" s="95"/>
      <c r="E37" s="95"/>
      <c r="F37" s="74"/>
      <c r="G37" s="97"/>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row>
    <row r="38" spans="1:46" x14ac:dyDescent="0.2">
      <c r="A38" s="74"/>
      <c r="B38" s="74"/>
      <c r="C38" s="95"/>
      <c r="D38" s="95"/>
      <c r="E38" s="95"/>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row>
    <row r="39" spans="1:46" x14ac:dyDescent="0.2">
      <c r="A39" s="74"/>
      <c r="B39" s="74"/>
      <c r="C39" s="95"/>
      <c r="D39" s="95"/>
      <c r="E39" s="95"/>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row>
    <row r="40" spans="1:46" x14ac:dyDescent="0.2">
      <c r="A40" s="74"/>
      <c r="B40" s="74"/>
      <c r="C40" s="95"/>
      <c r="D40" s="95"/>
      <c r="E40" s="95"/>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row>
    <row r="41" spans="1:46" x14ac:dyDescent="0.2">
      <c r="A41" s="74"/>
      <c r="B41" s="74"/>
      <c r="C41" s="95"/>
      <c r="D41" s="95"/>
      <c r="E41" s="95"/>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row>
    <row r="42" spans="1:46" x14ac:dyDescent="0.2">
      <c r="A42" s="74"/>
      <c r="B42" s="74"/>
      <c r="C42" s="95"/>
      <c r="D42" s="95"/>
      <c r="E42" s="95"/>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row>
    <row r="43" spans="1:46" x14ac:dyDescent="0.2">
      <c r="A43" s="74"/>
      <c r="B43" s="74"/>
      <c r="C43" s="95"/>
      <c r="D43" s="95"/>
      <c r="E43" s="95"/>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row>
    <row r="44" spans="1:46" x14ac:dyDescent="0.2">
      <c r="A44" s="74"/>
      <c r="B44" s="74"/>
      <c r="C44" s="95"/>
      <c r="D44" s="95"/>
      <c r="E44" s="95"/>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row>
    <row r="45" spans="1:46" x14ac:dyDescent="0.2">
      <c r="A45" s="74"/>
      <c r="B45" s="74"/>
      <c r="C45" s="95"/>
      <c r="D45" s="95"/>
      <c r="E45" s="95"/>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row>
    <row r="46" spans="1:46" x14ac:dyDescent="0.2">
      <c r="A46" s="74"/>
      <c r="B46" s="74"/>
      <c r="C46" s="95"/>
      <c r="D46" s="95"/>
      <c r="E46" s="95"/>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row>
    <row r="47" spans="1:46" x14ac:dyDescent="0.2">
      <c r="A47" s="74"/>
      <c r="B47" s="74"/>
      <c r="C47" s="95"/>
      <c r="D47" s="95"/>
      <c r="E47" s="95"/>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row>
    <row r="48" spans="1:46" x14ac:dyDescent="0.2">
      <c r="A48" s="74"/>
      <c r="B48" s="74"/>
      <c r="C48" s="95"/>
      <c r="D48" s="95"/>
      <c r="E48" s="95"/>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row>
    <row r="49" spans="1:46" x14ac:dyDescent="0.2">
      <c r="A49" s="74"/>
      <c r="B49" s="74"/>
      <c r="C49" s="95"/>
      <c r="D49" s="95"/>
      <c r="E49" s="95"/>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row>
    <row r="50" spans="1:46" x14ac:dyDescent="0.2">
      <c r="A50" s="74"/>
      <c r="B50" s="74"/>
      <c r="C50" s="95"/>
      <c r="D50" s="95"/>
      <c r="E50" s="95"/>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row>
    <row r="51" spans="1:46" x14ac:dyDescent="0.2">
      <c r="A51" s="74"/>
      <c r="B51" s="74"/>
      <c r="C51" s="95"/>
      <c r="D51" s="95"/>
      <c r="E51" s="95"/>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row>
    <row r="52" spans="1:46" x14ac:dyDescent="0.2">
      <c r="A52" s="74"/>
      <c r="B52" s="74"/>
      <c r="C52" s="95"/>
      <c r="D52" s="95"/>
      <c r="E52" s="95"/>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x14ac:dyDescent="0.2">
      <c r="A53" s="74"/>
      <c r="B53" s="74"/>
      <c r="C53" s="95"/>
      <c r="D53" s="95"/>
      <c r="E53" s="95"/>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row>
    <row r="54" spans="1:46" x14ac:dyDescent="0.2">
      <c r="A54" s="74"/>
      <c r="B54" s="74"/>
      <c r="C54" s="95"/>
      <c r="D54" s="95"/>
      <c r="E54" s="95"/>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x14ac:dyDescent="0.2">
      <c r="A55" s="74"/>
      <c r="B55" s="74"/>
      <c r="C55" s="95"/>
      <c r="D55" s="95"/>
      <c r="E55" s="95"/>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row>
    <row r="56" spans="1:46" x14ac:dyDescent="0.2">
      <c r="A56" s="74"/>
      <c r="B56" s="74"/>
      <c r="C56" s="95"/>
      <c r="D56" s="95"/>
      <c r="E56" s="95"/>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row>
    <row r="57" spans="1:46" x14ac:dyDescent="0.2">
      <c r="A57" s="74"/>
      <c r="B57" s="74"/>
      <c r="C57" s="95"/>
      <c r="D57" s="95"/>
      <c r="E57" s="95"/>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row>
    <row r="58" spans="1:46" x14ac:dyDescent="0.2">
      <c r="A58" s="74"/>
      <c r="B58" s="74"/>
      <c r="C58" s="95"/>
      <c r="D58" s="95"/>
      <c r="E58" s="95"/>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row>
    <row r="59" spans="1:46" x14ac:dyDescent="0.2">
      <c r="A59" s="74"/>
      <c r="B59" s="74"/>
      <c r="C59" s="95"/>
      <c r="D59" s="95"/>
      <c r="E59" s="95"/>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row>
    <row r="60" spans="1:46" x14ac:dyDescent="0.2">
      <c r="A60" s="74"/>
      <c r="B60" s="74"/>
      <c r="C60" s="95"/>
      <c r="D60" s="95"/>
      <c r="E60" s="95"/>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row>
    <row r="61" spans="1:46" x14ac:dyDescent="0.2">
      <c r="A61" s="74"/>
      <c r="B61" s="74"/>
      <c r="C61" s="95"/>
      <c r="D61" s="95"/>
      <c r="E61" s="95"/>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row>
    <row r="62" spans="1:46" x14ac:dyDescent="0.2">
      <c r="A62" s="74"/>
      <c r="B62" s="74"/>
      <c r="C62" s="95"/>
      <c r="D62" s="95"/>
      <c r="E62" s="95"/>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row>
    <row r="63" spans="1:46" x14ac:dyDescent="0.2">
      <c r="A63" s="74"/>
      <c r="B63" s="74"/>
      <c r="C63" s="95"/>
      <c r="D63" s="95"/>
      <c r="E63" s="95"/>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row>
    <row r="64" spans="1:46" x14ac:dyDescent="0.2">
      <c r="A64" s="74"/>
      <c r="B64" s="74"/>
      <c r="C64" s="95"/>
      <c r="D64" s="95"/>
      <c r="E64" s="95"/>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row>
    <row r="65" spans="1:46" x14ac:dyDescent="0.2">
      <c r="A65" s="74"/>
      <c r="B65" s="74"/>
      <c r="C65" s="95"/>
      <c r="D65" s="95"/>
      <c r="E65" s="95"/>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row>
    <row r="66" spans="1:46" x14ac:dyDescent="0.2">
      <c r="A66" s="74"/>
      <c r="B66" s="74"/>
      <c r="C66" s="95"/>
      <c r="D66" s="95"/>
      <c r="E66" s="95"/>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row>
    <row r="67" spans="1:46" x14ac:dyDescent="0.2">
      <c r="A67" s="74"/>
      <c r="B67" s="74"/>
      <c r="C67" s="95"/>
      <c r="D67" s="95"/>
      <c r="E67" s="95"/>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row>
    <row r="68" spans="1:46" x14ac:dyDescent="0.2">
      <c r="A68" s="74"/>
      <c r="B68" s="74"/>
      <c r="C68" s="95"/>
      <c r="D68" s="95"/>
      <c r="E68" s="95"/>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row>
    <row r="69" spans="1:46" x14ac:dyDescent="0.2">
      <c r="A69" s="74"/>
      <c r="B69" s="74"/>
      <c r="C69" s="95"/>
      <c r="D69" s="95"/>
      <c r="E69" s="95"/>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row>
    <row r="70" spans="1:46" x14ac:dyDescent="0.2">
      <c r="A70" s="74"/>
      <c r="B70" s="74"/>
      <c r="C70" s="95"/>
      <c r="D70" s="95"/>
      <c r="E70" s="95"/>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row>
    <row r="71" spans="1:46" x14ac:dyDescent="0.2">
      <c r="A71" s="74"/>
      <c r="B71" s="74"/>
      <c r="C71" s="95"/>
      <c r="D71" s="95"/>
      <c r="E71" s="95"/>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row>
    <row r="72" spans="1:46" x14ac:dyDescent="0.2">
      <c r="A72" s="74"/>
      <c r="B72" s="74"/>
      <c r="C72" s="95"/>
      <c r="D72" s="95"/>
      <c r="E72" s="95"/>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row>
    <row r="73" spans="1:46" x14ac:dyDescent="0.2">
      <c r="A73" s="74"/>
      <c r="B73" s="74"/>
      <c r="C73" s="95"/>
      <c r="D73" s="95"/>
      <c r="E73" s="95"/>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row>
    <row r="74" spans="1:46" x14ac:dyDescent="0.2">
      <c r="A74" s="74"/>
      <c r="B74" s="74"/>
      <c r="C74" s="95"/>
      <c r="D74" s="95"/>
      <c r="E74" s="95"/>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row>
    <row r="75" spans="1:46" x14ac:dyDescent="0.2">
      <c r="A75" s="74"/>
      <c r="B75" s="74"/>
      <c r="C75" s="95"/>
      <c r="D75" s="95"/>
      <c r="E75" s="95"/>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
      <c r="A76" s="74"/>
      <c r="B76" s="74"/>
      <c r="C76" s="95"/>
      <c r="D76" s="95"/>
      <c r="E76" s="95"/>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row>
    <row r="77" spans="1:46" x14ac:dyDescent="0.2">
      <c r="A77" s="74"/>
      <c r="B77" s="74"/>
      <c r="C77" s="95"/>
      <c r="D77" s="95"/>
      <c r="E77" s="95"/>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
      <c r="A78" s="74"/>
      <c r="B78" s="74"/>
      <c r="C78" s="95"/>
      <c r="D78" s="95"/>
      <c r="E78" s="95"/>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
      <c r="A79" s="74"/>
      <c r="B79" s="74"/>
      <c r="C79" s="95"/>
      <c r="D79" s="95"/>
      <c r="E79" s="95"/>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
      <c r="A80" s="74"/>
      <c r="B80" s="74"/>
      <c r="C80" s="95"/>
      <c r="D80" s="95"/>
      <c r="E80" s="95"/>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
      <c r="A81" s="74"/>
      <c r="B81" s="74"/>
      <c r="C81" s="95"/>
      <c r="D81" s="95"/>
      <c r="E81" s="95"/>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
      <c r="A82" s="74"/>
      <c r="B82" s="74"/>
      <c r="C82" s="95"/>
      <c r="D82" s="95"/>
      <c r="E82" s="95"/>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
      <c r="A83" s="74"/>
      <c r="B83" s="74"/>
      <c r="C83" s="95"/>
      <c r="D83" s="95"/>
      <c r="E83" s="95"/>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
      <c r="A84" s="74"/>
      <c r="B84" s="74"/>
      <c r="C84" s="95"/>
      <c r="D84" s="95"/>
      <c r="E84" s="95"/>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
      <c r="A85" s="74"/>
      <c r="B85" s="74"/>
      <c r="C85" s="95"/>
      <c r="D85" s="95"/>
      <c r="E85" s="95"/>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
      <c r="A86" s="74"/>
      <c r="B86" s="74"/>
      <c r="C86" s="95"/>
      <c r="D86" s="95"/>
      <c r="E86" s="95"/>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
      <c r="A87" s="74"/>
      <c r="B87" s="74"/>
      <c r="C87" s="95"/>
      <c r="D87" s="95"/>
      <c r="E87" s="95"/>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row r="88" spans="1:46" x14ac:dyDescent="0.2">
      <c r="A88" s="74"/>
      <c r="B88" s="74"/>
      <c r="C88" s="95"/>
      <c r="D88" s="95"/>
      <c r="E88" s="95"/>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row>
    <row r="89" spans="1:46" x14ac:dyDescent="0.2">
      <c r="A89" s="74"/>
      <c r="B89" s="74"/>
      <c r="C89" s="95"/>
      <c r="D89" s="95"/>
      <c r="E89" s="95"/>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row>
    <row r="90" spans="1:46" x14ac:dyDescent="0.2">
      <c r="A90" s="74"/>
      <c r="B90" s="74"/>
      <c r="C90" s="95"/>
      <c r="D90" s="95"/>
      <c r="E90" s="95"/>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row>
    <row r="91" spans="1:46" x14ac:dyDescent="0.2">
      <c r="A91" s="74"/>
      <c r="B91" s="74"/>
      <c r="C91" s="95"/>
      <c r="D91" s="95"/>
      <c r="E91" s="95"/>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row>
    <row r="92" spans="1:46" x14ac:dyDescent="0.2">
      <c r="A92" s="74"/>
      <c r="B92" s="74"/>
      <c r="C92" s="95"/>
      <c r="D92" s="95"/>
      <c r="E92" s="95"/>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row>
    <row r="93" spans="1:46" x14ac:dyDescent="0.2">
      <c r="A93" s="74"/>
      <c r="B93" s="74"/>
      <c r="C93" s="95"/>
      <c r="D93" s="95"/>
      <c r="E93" s="95"/>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row>
    <row r="94" spans="1:46" x14ac:dyDescent="0.2">
      <c r="A94" s="74"/>
      <c r="B94" s="74"/>
      <c r="C94" s="95"/>
      <c r="D94" s="95"/>
      <c r="E94" s="95"/>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row>
    <row r="95" spans="1:46" x14ac:dyDescent="0.2">
      <c r="A95" s="74"/>
      <c r="B95" s="74"/>
      <c r="C95" s="95"/>
      <c r="D95" s="95"/>
      <c r="E95" s="95"/>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row>
    <row r="96" spans="1:46" x14ac:dyDescent="0.2">
      <c r="A96" s="74"/>
      <c r="B96" s="74"/>
      <c r="C96" s="95"/>
      <c r="D96" s="95"/>
      <c r="E96" s="95"/>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row>
    <row r="97" spans="1:46" x14ac:dyDescent="0.2">
      <c r="A97" s="74"/>
      <c r="B97" s="74"/>
      <c r="C97" s="95"/>
      <c r="D97" s="95"/>
      <c r="E97" s="95"/>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row>
    <row r="98" spans="1:46" x14ac:dyDescent="0.2">
      <c r="A98" s="74"/>
      <c r="B98" s="74"/>
      <c r="C98" s="95"/>
      <c r="D98" s="95"/>
      <c r="E98" s="95"/>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row>
    <row r="99" spans="1:46" x14ac:dyDescent="0.2">
      <c r="A99" s="74"/>
      <c r="B99" s="74"/>
      <c r="C99" s="95"/>
      <c r="D99" s="95"/>
      <c r="E99" s="95"/>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row>
    <row r="100" spans="1:46" x14ac:dyDescent="0.2">
      <c r="A100" s="74"/>
      <c r="B100" s="74"/>
      <c r="C100" s="95"/>
      <c r="D100" s="95"/>
      <c r="E100" s="95"/>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row>
    <row r="101" spans="1:46" x14ac:dyDescent="0.2">
      <c r="A101" s="74"/>
      <c r="B101" s="74"/>
      <c r="C101" s="95"/>
      <c r="D101" s="95"/>
      <c r="E101" s="95"/>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row>
    <row r="102" spans="1:46" x14ac:dyDescent="0.2">
      <c r="A102" s="74"/>
      <c r="B102" s="74"/>
      <c r="C102" s="95"/>
      <c r="D102" s="95"/>
      <c r="E102" s="95"/>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row>
    <row r="103" spans="1:46" x14ac:dyDescent="0.2">
      <c r="A103" s="74"/>
      <c r="B103" s="74"/>
      <c r="C103" s="95"/>
      <c r="D103" s="95"/>
      <c r="E103" s="95"/>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row>
    <row r="104" spans="1:46" x14ac:dyDescent="0.2">
      <c r="A104" s="74"/>
      <c r="B104" s="74"/>
      <c r="C104" s="95"/>
      <c r="D104" s="95"/>
      <c r="E104" s="95"/>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row>
    <row r="105" spans="1:46" x14ac:dyDescent="0.2">
      <c r="A105" s="74"/>
      <c r="B105" s="74"/>
      <c r="C105" s="95"/>
      <c r="D105" s="95"/>
      <c r="E105" s="95"/>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row>
    <row r="106" spans="1:46" x14ac:dyDescent="0.2">
      <c r="A106" s="74"/>
      <c r="B106" s="74"/>
      <c r="C106" s="95"/>
      <c r="D106" s="95"/>
      <c r="E106" s="95"/>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row>
    <row r="107" spans="1:46" x14ac:dyDescent="0.2">
      <c r="A107" s="74"/>
      <c r="B107" s="74"/>
      <c r="C107" s="95"/>
      <c r="D107" s="95"/>
      <c r="E107" s="95"/>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row>
    <row r="108" spans="1:46" x14ac:dyDescent="0.2">
      <c r="A108" s="74"/>
      <c r="B108" s="74"/>
      <c r="C108" s="95"/>
      <c r="D108" s="95"/>
      <c r="E108" s="95"/>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row>
    <row r="109" spans="1:46" x14ac:dyDescent="0.2">
      <c r="A109" s="74"/>
      <c r="B109" s="74"/>
      <c r="C109" s="95"/>
      <c r="D109" s="95"/>
      <c r="E109" s="95"/>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row>
    <row r="110" spans="1:46" x14ac:dyDescent="0.2">
      <c r="A110" s="74"/>
      <c r="B110" s="74"/>
      <c r="C110" s="95"/>
      <c r="D110" s="95"/>
      <c r="E110" s="95"/>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row>
    <row r="111" spans="1:46" x14ac:dyDescent="0.2">
      <c r="A111" s="74"/>
      <c r="B111" s="74"/>
      <c r="C111" s="95"/>
      <c r="D111" s="95"/>
      <c r="E111" s="95"/>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row>
    <row r="112" spans="1:46" x14ac:dyDescent="0.2">
      <c r="A112" s="74"/>
      <c r="B112" s="74"/>
      <c r="C112" s="95"/>
      <c r="D112" s="95"/>
      <c r="E112" s="95"/>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row>
    <row r="113" spans="1:46" x14ac:dyDescent="0.2">
      <c r="A113" s="74"/>
      <c r="B113" s="74"/>
      <c r="C113" s="95"/>
      <c r="D113" s="95"/>
      <c r="E113" s="95"/>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row>
    <row r="114" spans="1:46" x14ac:dyDescent="0.2">
      <c r="A114" s="74"/>
      <c r="B114" s="74"/>
      <c r="C114" s="95"/>
      <c r="D114" s="95"/>
      <c r="E114" s="95"/>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row>
    <row r="115" spans="1:46" x14ac:dyDescent="0.2">
      <c r="A115" s="74"/>
      <c r="B115" s="74"/>
      <c r="C115" s="95"/>
      <c r="D115" s="95"/>
      <c r="E115" s="95"/>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row>
    <row r="116" spans="1:46" x14ac:dyDescent="0.2">
      <c r="A116" s="74"/>
      <c r="B116" s="74"/>
      <c r="C116" s="95"/>
      <c r="D116" s="95"/>
      <c r="E116" s="95"/>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row>
    <row r="117" spans="1:46" x14ac:dyDescent="0.2">
      <c r="A117" s="74"/>
      <c r="B117" s="74"/>
      <c r="C117" s="95"/>
      <c r="D117" s="95"/>
      <c r="E117" s="95"/>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row>
    <row r="118" spans="1:46" x14ac:dyDescent="0.2">
      <c r="A118" s="74"/>
      <c r="B118" s="74"/>
      <c r="C118" s="95"/>
      <c r="D118" s="95"/>
      <c r="E118" s="95"/>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row>
    <row r="119" spans="1:46" x14ac:dyDescent="0.2">
      <c r="A119" s="74"/>
      <c r="B119" s="74"/>
      <c r="C119" s="95"/>
      <c r="D119" s="95"/>
      <c r="E119" s="95"/>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row>
    <row r="120" spans="1:46" x14ac:dyDescent="0.2">
      <c r="A120" s="74"/>
      <c r="B120" s="74"/>
      <c r="C120" s="95"/>
      <c r="D120" s="95"/>
      <c r="E120" s="95"/>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row>
    <row r="121" spans="1:46" x14ac:dyDescent="0.2">
      <c r="A121" s="74"/>
      <c r="B121" s="74"/>
      <c r="C121" s="95"/>
      <c r="D121" s="95"/>
      <c r="E121" s="95"/>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row>
    <row r="122" spans="1:46" x14ac:dyDescent="0.2">
      <c r="A122" s="74"/>
      <c r="B122" s="74"/>
      <c r="C122" s="95"/>
      <c r="D122" s="95"/>
      <c r="E122" s="95"/>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row>
    <row r="123" spans="1:46" x14ac:dyDescent="0.2">
      <c r="A123" s="74"/>
      <c r="B123" s="74"/>
      <c r="C123" s="95"/>
      <c r="D123" s="95"/>
      <c r="E123" s="95"/>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row>
    <row r="124" spans="1:46" x14ac:dyDescent="0.2">
      <c r="A124" s="74"/>
      <c r="B124" s="74"/>
      <c r="C124" s="95"/>
      <c r="D124" s="95"/>
      <c r="E124" s="95"/>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row>
    <row r="125" spans="1:46" x14ac:dyDescent="0.2">
      <c r="A125" s="74"/>
      <c r="B125" s="74"/>
      <c r="C125" s="95"/>
      <c r="D125" s="95"/>
      <c r="E125" s="95"/>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row>
    <row r="126" spans="1:46" x14ac:dyDescent="0.2">
      <c r="A126" s="74"/>
      <c r="B126" s="74"/>
      <c r="C126" s="95"/>
      <c r="D126" s="95"/>
      <c r="E126" s="95"/>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row>
    <row r="127" spans="1:46" x14ac:dyDescent="0.2">
      <c r="A127" s="74"/>
      <c r="B127" s="74"/>
      <c r="C127" s="95"/>
      <c r="D127" s="95"/>
      <c r="E127" s="95"/>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row>
    <row r="128" spans="1:46" x14ac:dyDescent="0.2">
      <c r="A128" s="74"/>
      <c r="B128" s="74"/>
      <c r="C128" s="95"/>
      <c r="D128" s="95"/>
      <c r="E128" s="95"/>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row>
    <row r="129" spans="1:46" x14ac:dyDescent="0.2">
      <c r="A129" s="74"/>
      <c r="B129" s="74"/>
      <c r="C129" s="95"/>
      <c r="D129" s="95"/>
      <c r="E129" s="95"/>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row>
    <row r="130" spans="1:46" x14ac:dyDescent="0.2">
      <c r="A130" s="74"/>
      <c r="B130" s="74"/>
      <c r="C130" s="95"/>
      <c r="D130" s="95"/>
      <c r="E130" s="95"/>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row>
    <row r="131" spans="1:46" x14ac:dyDescent="0.2">
      <c r="A131" s="74"/>
      <c r="B131" s="74"/>
      <c r="C131" s="95"/>
      <c r="D131" s="95"/>
      <c r="E131" s="95"/>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row>
    <row r="132" spans="1:46" x14ac:dyDescent="0.2">
      <c r="A132" s="74"/>
      <c r="B132" s="74"/>
      <c r="C132" s="95"/>
      <c r="D132" s="95"/>
      <c r="E132" s="95"/>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row>
    <row r="133" spans="1:46" x14ac:dyDescent="0.2">
      <c r="A133" s="74"/>
      <c r="B133" s="74"/>
      <c r="C133" s="95"/>
      <c r="D133" s="95"/>
      <c r="E133" s="95"/>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row>
    <row r="134" spans="1:46" x14ac:dyDescent="0.2">
      <c r="A134" s="74"/>
      <c r="B134" s="74"/>
      <c r="C134" s="95"/>
      <c r="D134" s="95"/>
      <c r="E134" s="95"/>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row>
    <row r="135" spans="1:46" x14ac:dyDescent="0.2">
      <c r="A135" s="74"/>
      <c r="B135" s="74"/>
      <c r="C135" s="95"/>
      <c r="D135" s="95"/>
      <c r="E135" s="95"/>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row>
    <row r="136" spans="1:46" x14ac:dyDescent="0.2">
      <c r="A136" s="74"/>
      <c r="B136" s="74"/>
      <c r="C136" s="95"/>
      <c r="D136" s="95"/>
      <c r="E136" s="95"/>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row>
    <row r="137" spans="1:46" x14ac:dyDescent="0.2">
      <c r="A137" s="74"/>
      <c r="B137" s="74"/>
      <c r="C137" s="95"/>
      <c r="D137" s="95"/>
      <c r="E137" s="95"/>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row>
    <row r="138" spans="1:46" x14ac:dyDescent="0.2">
      <c r="A138" s="74"/>
      <c r="B138" s="74"/>
      <c r="C138" s="95"/>
      <c r="D138" s="95"/>
      <c r="E138" s="95"/>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row>
    <row r="139" spans="1:46" x14ac:dyDescent="0.2">
      <c r="A139" s="74"/>
      <c r="B139" s="74"/>
      <c r="C139" s="95"/>
      <c r="D139" s="95"/>
      <c r="E139" s="95"/>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row>
    <row r="140" spans="1:46" x14ac:dyDescent="0.2">
      <c r="A140" s="74"/>
      <c r="B140" s="74"/>
      <c r="C140" s="95"/>
      <c r="D140" s="95"/>
      <c r="E140" s="95"/>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row>
    <row r="141" spans="1:46" x14ac:dyDescent="0.2">
      <c r="A141" s="74"/>
      <c r="B141" s="74"/>
      <c r="C141" s="95"/>
      <c r="D141" s="95"/>
      <c r="E141" s="95"/>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row>
    <row r="142" spans="1:46" x14ac:dyDescent="0.2">
      <c r="A142" s="74"/>
      <c r="B142" s="74"/>
      <c r="C142" s="95"/>
      <c r="D142" s="95"/>
      <c r="E142" s="95"/>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row>
    <row r="143" spans="1:46" x14ac:dyDescent="0.2">
      <c r="A143" s="74"/>
      <c r="B143" s="74"/>
      <c r="C143" s="95"/>
      <c r="D143" s="95"/>
      <c r="E143" s="95"/>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row>
    <row r="144" spans="1:46" x14ac:dyDescent="0.2">
      <c r="A144" s="74"/>
      <c r="B144" s="74"/>
      <c r="C144" s="95"/>
      <c r="D144" s="95"/>
      <c r="E144" s="95"/>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row>
    <row r="145" spans="1:46" x14ac:dyDescent="0.2">
      <c r="A145" s="74"/>
      <c r="B145" s="74"/>
      <c r="C145" s="95"/>
      <c r="D145" s="95"/>
      <c r="E145" s="95"/>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row>
    <row r="146" spans="1:46" x14ac:dyDescent="0.2">
      <c r="A146" s="74"/>
      <c r="B146" s="74"/>
      <c r="C146" s="95"/>
      <c r="D146" s="95"/>
      <c r="E146" s="95"/>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row>
    <row r="147" spans="1:46" x14ac:dyDescent="0.2">
      <c r="A147" s="74"/>
      <c r="B147" s="74"/>
      <c r="C147" s="95"/>
      <c r="D147" s="95"/>
      <c r="E147" s="95"/>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row>
    <row r="148" spans="1:46" x14ac:dyDescent="0.2">
      <c r="A148" s="74"/>
      <c r="B148" s="74"/>
      <c r="C148" s="95"/>
      <c r="D148" s="95"/>
      <c r="E148" s="95"/>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row>
    <row r="149" spans="1:46" x14ac:dyDescent="0.2">
      <c r="A149" s="74"/>
      <c r="B149" s="74"/>
      <c r="C149" s="95"/>
      <c r="D149" s="95"/>
      <c r="E149" s="95"/>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row>
    <row r="150" spans="1:46" x14ac:dyDescent="0.2">
      <c r="A150" s="74"/>
      <c r="B150" s="74"/>
      <c r="C150" s="95"/>
      <c r="D150" s="95"/>
      <c r="E150" s="95"/>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row>
    <row r="151" spans="1:46" x14ac:dyDescent="0.2">
      <c r="A151" s="74"/>
      <c r="B151" s="74"/>
      <c r="C151" s="95"/>
      <c r="D151" s="95"/>
      <c r="E151" s="95"/>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row>
    <row r="152" spans="1:46" x14ac:dyDescent="0.2">
      <c r="A152" s="74"/>
      <c r="B152" s="74"/>
      <c r="C152" s="95"/>
      <c r="D152" s="95"/>
      <c r="E152" s="95"/>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row>
    <row r="153" spans="1:46" x14ac:dyDescent="0.2">
      <c r="A153" s="74"/>
      <c r="B153" s="74"/>
      <c r="C153" s="95"/>
      <c r="D153" s="95"/>
      <c r="E153" s="95"/>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row>
    <row r="154" spans="1:46" x14ac:dyDescent="0.2">
      <c r="A154" s="74"/>
      <c r="B154" s="74"/>
      <c r="C154" s="95"/>
      <c r="D154" s="95"/>
      <c r="E154" s="95"/>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row>
    <row r="155" spans="1:46" x14ac:dyDescent="0.2">
      <c r="A155" s="74"/>
      <c r="B155" s="74"/>
      <c r="C155" s="95"/>
      <c r="D155" s="95"/>
      <c r="E155" s="95"/>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row>
    <row r="156" spans="1:46" x14ac:dyDescent="0.2">
      <c r="A156" s="74"/>
      <c r="B156" s="74"/>
      <c r="C156" s="95"/>
      <c r="D156" s="95"/>
      <c r="E156" s="95"/>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row>
    <row r="157" spans="1:46" x14ac:dyDescent="0.2">
      <c r="A157" s="74"/>
      <c r="B157" s="74"/>
      <c r="C157" s="95"/>
      <c r="D157" s="95"/>
      <c r="E157" s="95"/>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row>
    <row r="158" spans="1:46" x14ac:dyDescent="0.2">
      <c r="A158" s="74"/>
      <c r="B158" s="74"/>
      <c r="C158" s="95"/>
      <c r="D158" s="95"/>
      <c r="E158" s="95"/>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row>
    <row r="159" spans="1:46" x14ac:dyDescent="0.2">
      <c r="A159" s="74"/>
      <c r="B159" s="74"/>
      <c r="C159" s="95"/>
      <c r="D159" s="95"/>
      <c r="E159" s="95"/>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row>
    <row r="160" spans="1:46" x14ac:dyDescent="0.2">
      <c r="A160" s="74"/>
      <c r="B160" s="74"/>
      <c r="C160" s="95"/>
      <c r="D160" s="95"/>
      <c r="E160" s="95"/>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row>
    <row r="161" spans="1:46" x14ac:dyDescent="0.2">
      <c r="A161" s="74"/>
      <c r="B161" s="74"/>
      <c r="C161" s="95"/>
      <c r="D161" s="95"/>
      <c r="E161" s="95"/>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row>
    <row r="162" spans="1:46" x14ac:dyDescent="0.2">
      <c r="A162" s="74"/>
      <c r="B162" s="74"/>
      <c r="C162" s="95"/>
      <c r="D162" s="95"/>
      <c r="E162" s="95"/>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row>
    <row r="163" spans="1:46" x14ac:dyDescent="0.2">
      <c r="A163" s="74"/>
      <c r="B163" s="74"/>
      <c r="C163" s="95"/>
      <c r="D163" s="95"/>
      <c r="E163" s="95"/>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row>
    <row r="164" spans="1:46" x14ac:dyDescent="0.2">
      <c r="A164" s="74"/>
      <c r="B164" s="74"/>
      <c r="C164" s="95"/>
      <c r="D164" s="95"/>
      <c r="E164" s="95"/>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row>
    <row r="165" spans="1:46" x14ac:dyDescent="0.2">
      <c r="A165" s="74"/>
      <c r="B165" s="74"/>
      <c r="C165" s="95"/>
      <c r="D165" s="95"/>
      <c r="E165" s="95"/>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row>
    <row r="166" spans="1:46" x14ac:dyDescent="0.2">
      <c r="A166" s="74"/>
      <c r="B166" s="74"/>
      <c r="C166" s="95"/>
      <c r="D166" s="95"/>
      <c r="E166" s="95"/>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row>
    <row r="167" spans="1:46" x14ac:dyDescent="0.2">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row>
    <row r="168" spans="1:46" x14ac:dyDescent="0.2">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row>
  </sheetData>
  <sheetProtection algorithmName="SHA-512" hashValue="xZ4asTyePwfsuKWB8EXoMNj3/Mg7990KDEuq89jBsPkYx50JPxrl5tmecEAW8qdu4jlYhmCRadLEfj46HqFiwA==" saltValue="T8+F2FUTEvnB0nJln3mSQA==" spinCount="100000" sheet="1" selectLockedCells="1"/>
  <protectedRanges>
    <protectedRange algorithmName="SHA-512" hashValue="FoTQalbguDC8YlIlueEMPjKTetmDPvKlQ/WYZx+9GIA0R9doiOc0ZfbeIMQB5EOffNSPK2Hvi9jKJdJavS7O3A==" saltValue="K6lmgRfEwYcWgdnTBOsuYw==" spinCount="100000" sqref="C18:E26" name="Bereich1"/>
  </protectedRanges>
  <mergeCells count="8">
    <mergeCell ref="A4:E4"/>
    <mergeCell ref="A3:E3"/>
    <mergeCell ref="A18:B18"/>
    <mergeCell ref="A20:B20"/>
    <mergeCell ref="A23:B23"/>
    <mergeCell ref="A15:E15"/>
    <mergeCell ref="A9:E9"/>
    <mergeCell ref="A5:E5"/>
  </mergeCells>
  <phoneticPr fontId="3" type="noConversion"/>
  <pageMargins left="0.70866141732283472" right="0.31496062992125984" top="0.59055118110236227" bottom="0.59055118110236227" header="0.31496062992125984" footer="0.31496062992125984"/>
  <pageSetup paperSize="9" orientation="portrait" r:id="rId1"/>
  <headerFooter>
    <oddFooter>&amp;L&amp;8&amp;A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DE7DE"/>
    <pageSetUpPr fitToPage="1"/>
  </sheetPr>
  <dimension ref="A1:AU196"/>
  <sheetViews>
    <sheetView zoomScaleNormal="100" workbookViewId="0">
      <selection activeCell="E12" sqref="E12"/>
    </sheetView>
  </sheetViews>
  <sheetFormatPr baseColWidth="10" defaultColWidth="11" defaultRowHeight="11.4" x14ac:dyDescent="0.2"/>
  <cols>
    <col min="1" max="1" width="12" style="129" customWidth="1"/>
    <col min="2" max="2" width="18.25" style="129" customWidth="1"/>
    <col min="3" max="3" width="9.875" style="129" bestFit="1" customWidth="1"/>
    <col min="4" max="4" width="15.125" style="129" bestFit="1" customWidth="1"/>
    <col min="5" max="5" width="12.75" style="129" customWidth="1"/>
    <col min="6" max="6" width="29.375" style="129" customWidth="1"/>
    <col min="7" max="16384" width="11" style="129"/>
  </cols>
  <sheetData>
    <row r="1" spans="1:47" s="127" customFormat="1" ht="19.95" customHeight="1" thickBot="1" x14ac:dyDescent="0.25">
      <c r="A1" s="235" t="s">
        <v>0</v>
      </c>
      <c r="B1" s="236"/>
      <c r="C1" s="236"/>
      <c r="D1" s="236"/>
      <c r="E1" s="236"/>
      <c r="F1" s="237"/>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row>
    <row r="2" spans="1:47" ht="12" thickBot="1" x14ac:dyDescent="0.25">
      <c r="A2" s="155"/>
      <c r="B2" s="155"/>
      <c r="C2" s="156"/>
      <c r="D2" s="156"/>
      <c r="E2" s="156"/>
      <c r="F2" s="157"/>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row>
    <row r="3" spans="1:47" s="127" customFormat="1" ht="27" customHeight="1" x14ac:dyDescent="0.2">
      <c r="A3" s="231" t="s">
        <v>2</v>
      </c>
      <c r="B3" s="232"/>
      <c r="C3" s="158"/>
      <c r="D3" s="158"/>
      <c r="E3" s="158"/>
      <c r="F3" s="159" t="s">
        <v>61</v>
      </c>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47" ht="24" x14ac:dyDescent="0.2">
      <c r="A4" s="227"/>
      <c r="B4" s="228"/>
      <c r="C4" s="160" t="s">
        <v>72</v>
      </c>
      <c r="D4" s="161" t="s">
        <v>60</v>
      </c>
      <c r="E4" s="160" t="s">
        <v>55</v>
      </c>
      <c r="F4" s="162" t="s">
        <v>1</v>
      </c>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ht="11.7" customHeight="1" x14ac:dyDescent="0.2">
      <c r="A5" s="133" t="s">
        <v>32</v>
      </c>
      <c r="B5" s="134"/>
      <c r="C5" s="135"/>
      <c r="D5" s="135"/>
      <c r="E5" s="163">
        <f>C5*D5</f>
        <v>0</v>
      </c>
      <c r="F5" s="136"/>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ht="11.7" customHeight="1" x14ac:dyDescent="0.2">
      <c r="A6" s="137" t="s">
        <v>33</v>
      </c>
      <c r="B6" s="138"/>
      <c r="C6" s="139"/>
      <c r="D6" s="139"/>
      <c r="E6" s="164">
        <f>C6*D6</f>
        <v>0</v>
      </c>
      <c r="F6" s="140"/>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ht="12" customHeight="1" x14ac:dyDescent="0.2">
      <c r="A7" s="137" t="s">
        <v>34</v>
      </c>
      <c r="B7" s="138"/>
      <c r="C7" s="139"/>
      <c r="D7" s="139"/>
      <c r="E7" s="164">
        <f>C7*D7</f>
        <v>0</v>
      </c>
      <c r="F7" s="140"/>
      <c r="G7" s="128"/>
      <c r="H7" s="141"/>
      <c r="I7" s="141"/>
      <c r="J7" s="141"/>
      <c r="K7" s="141"/>
      <c r="L7" s="141"/>
      <c r="M7" s="141"/>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ht="36" customHeight="1" x14ac:dyDescent="0.2">
      <c r="A8" s="238" t="s">
        <v>24</v>
      </c>
      <c r="B8" s="239"/>
      <c r="C8" s="139"/>
      <c r="D8" s="139"/>
      <c r="E8" s="164">
        <f>C8*D8</f>
        <v>0</v>
      </c>
      <c r="F8" s="142" t="s">
        <v>35</v>
      </c>
      <c r="G8" s="128"/>
      <c r="H8" s="141"/>
      <c r="I8" s="141"/>
      <c r="J8" s="141"/>
      <c r="K8" s="141"/>
      <c r="L8" s="141"/>
      <c r="M8" s="141"/>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ht="13.5" customHeight="1" x14ac:dyDescent="0.2">
      <c r="A9" s="223" t="s">
        <v>4</v>
      </c>
      <c r="B9" s="224"/>
      <c r="C9" s="139"/>
      <c r="D9" s="139"/>
      <c r="E9" s="164">
        <f t="shared" ref="E9:E10" si="0">C9*D9</f>
        <v>0</v>
      </c>
      <c r="F9" s="142" t="s">
        <v>36</v>
      </c>
      <c r="G9" s="128"/>
      <c r="H9" s="141"/>
      <c r="I9" s="141"/>
      <c r="J9" s="141"/>
      <c r="K9" s="141"/>
      <c r="L9" s="141"/>
      <c r="M9" s="141"/>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7" ht="13.5" customHeight="1" x14ac:dyDescent="0.2">
      <c r="A10" s="209"/>
      <c r="B10" s="210"/>
      <c r="C10" s="139"/>
      <c r="D10" s="139"/>
      <c r="E10" s="164">
        <f t="shared" si="0"/>
        <v>0</v>
      </c>
      <c r="F10" s="142"/>
      <c r="G10" s="128"/>
      <c r="H10" s="141"/>
      <c r="I10" s="141"/>
      <c r="J10" s="141"/>
      <c r="K10" s="141"/>
      <c r="L10" s="141"/>
      <c r="M10" s="141"/>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7" ht="12" customHeight="1" x14ac:dyDescent="0.25">
      <c r="A11" s="137"/>
      <c r="B11" s="138"/>
      <c r="C11" s="165">
        <f>SUM(C5:C10)</f>
        <v>0</v>
      </c>
      <c r="D11" s="211"/>
      <c r="E11" s="165">
        <f>SUM(E5:E10)</f>
        <v>0</v>
      </c>
      <c r="F11" s="140"/>
      <c r="G11" s="128"/>
      <c r="H11" s="141"/>
      <c r="I11" s="141"/>
      <c r="J11" s="141"/>
      <c r="K11" s="141"/>
      <c r="L11" s="141"/>
      <c r="M11" s="141"/>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7" ht="11.7" customHeight="1" x14ac:dyDescent="0.2">
      <c r="A12" s="137" t="s">
        <v>81</v>
      </c>
      <c r="B12" s="138"/>
      <c r="C12" s="139"/>
      <c r="D12" s="139"/>
      <c r="E12" s="164">
        <f>C12*D12</f>
        <v>0</v>
      </c>
      <c r="F12" s="240" t="s">
        <v>75</v>
      </c>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ht="11.7" customHeight="1" x14ac:dyDescent="0.2">
      <c r="A13" s="137" t="s">
        <v>81</v>
      </c>
      <c r="B13" s="138"/>
      <c r="C13" s="139"/>
      <c r="D13" s="139"/>
      <c r="E13" s="164">
        <f>C13*D13</f>
        <v>0</v>
      </c>
      <c r="F13" s="241"/>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ht="12" customHeight="1" x14ac:dyDescent="0.2">
      <c r="A14" s="137" t="s">
        <v>81</v>
      </c>
      <c r="B14" s="138"/>
      <c r="C14" s="139"/>
      <c r="D14" s="139"/>
      <c r="E14" s="164">
        <f>C14*D14</f>
        <v>0</v>
      </c>
      <c r="F14" s="241"/>
      <c r="G14" s="128"/>
      <c r="H14" s="141"/>
      <c r="I14" s="141"/>
      <c r="J14" s="141"/>
      <c r="K14" s="141"/>
      <c r="L14" s="141"/>
      <c r="M14" s="141"/>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ht="12" customHeight="1" x14ac:dyDescent="0.25">
      <c r="A15" s="137"/>
      <c r="B15" s="138"/>
      <c r="C15" s="165">
        <f>SUM(C12:C14)</f>
        <v>0</v>
      </c>
      <c r="D15" s="211"/>
      <c r="E15" s="165">
        <f>SUM(E12:E14)</f>
        <v>0</v>
      </c>
      <c r="F15" s="241"/>
      <c r="G15" s="128"/>
      <c r="H15" s="141"/>
      <c r="I15" s="141"/>
      <c r="J15" s="141"/>
      <c r="K15" s="141"/>
      <c r="L15" s="141"/>
      <c r="M15" s="141"/>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7" ht="12" customHeight="1" x14ac:dyDescent="0.25">
      <c r="A16" s="137"/>
      <c r="B16" s="138"/>
      <c r="C16" s="143"/>
      <c r="D16" s="139"/>
      <c r="E16" s="165"/>
      <c r="F16" s="242"/>
      <c r="G16" s="128"/>
      <c r="H16" s="141"/>
      <c r="I16" s="141"/>
      <c r="J16" s="141"/>
      <c r="K16" s="141"/>
      <c r="L16" s="141"/>
      <c r="M16" s="141"/>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ht="12" x14ac:dyDescent="0.25">
      <c r="A17" s="167" t="s">
        <v>5</v>
      </c>
      <c r="B17" s="168"/>
      <c r="C17" s="166">
        <f>SUM(C16,C15,C11)</f>
        <v>0</v>
      </c>
      <c r="D17" s="146"/>
      <c r="E17" s="166">
        <f>SUM(E16,E15,E11)</f>
        <v>0</v>
      </c>
      <c r="F17" s="147"/>
      <c r="G17" s="128"/>
      <c r="H17" s="141"/>
      <c r="I17" s="141"/>
      <c r="J17" s="141"/>
      <c r="K17" s="141"/>
      <c r="L17" s="141"/>
      <c r="M17" s="141"/>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ht="12" x14ac:dyDescent="0.25">
      <c r="A18" s="169">
        <f>C17</f>
        <v>0</v>
      </c>
      <c r="B18" s="168" t="s">
        <v>6</v>
      </c>
      <c r="C18" s="148"/>
      <c r="D18" s="149"/>
      <c r="E18" s="148"/>
      <c r="F18" s="147"/>
      <c r="G18" s="128"/>
      <c r="H18" s="141"/>
      <c r="I18" s="141"/>
      <c r="J18" s="141"/>
      <c r="K18" s="141"/>
      <c r="L18" s="141"/>
      <c r="M18" s="141"/>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row>
    <row r="19" spans="1:47" ht="22.8" x14ac:dyDescent="0.2">
      <c r="A19" s="170" t="s">
        <v>7</v>
      </c>
      <c r="B19" s="171" t="s">
        <v>8</v>
      </c>
      <c r="C19" s="139"/>
      <c r="D19" s="174"/>
      <c r="E19" s="174"/>
      <c r="F19" s="229" t="s">
        <v>37</v>
      </c>
      <c r="G19" s="128"/>
      <c r="H19" s="141"/>
      <c r="I19" s="141"/>
      <c r="J19" s="141"/>
      <c r="K19" s="141"/>
      <c r="L19" s="141"/>
      <c r="M19" s="141"/>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row>
    <row r="20" spans="1:47" ht="23.25" customHeight="1" x14ac:dyDescent="0.2">
      <c r="A20" s="170" t="s">
        <v>7</v>
      </c>
      <c r="B20" s="171" t="s">
        <v>74</v>
      </c>
      <c r="C20" s="139"/>
      <c r="D20" s="174"/>
      <c r="E20" s="174"/>
      <c r="F20" s="229"/>
      <c r="G20" s="128"/>
      <c r="H20" s="141"/>
      <c r="I20" s="141"/>
      <c r="J20" s="141"/>
      <c r="K20" s="141"/>
      <c r="L20" s="141"/>
      <c r="M20" s="141"/>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row>
    <row r="21" spans="1:47" ht="22.8" x14ac:dyDescent="0.2">
      <c r="A21" s="170" t="s">
        <v>7</v>
      </c>
      <c r="B21" s="171" t="s">
        <v>10</v>
      </c>
      <c r="C21" s="139"/>
      <c r="D21" s="174"/>
      <c r="E21" s="174"/>
      <c r="F21" s="229"/>
      <c r="G21" s="128"/>
      <c r="H21" s="141"/>
      <c r="I21" s="141"/>
      <c r="J21" s="141"/>
      <c r="K21" s="141"/>
      <c r="L21" s="141"/>
      <c r="M21" s="141"/>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row>
    <row r="22" spans="1:47" ht="23.4" thickBot="1" x14ac:dyDescent="0.25">
      <c r="A22" s="172" t="s">
        <v>11</v>
      </c>
      <c r="B22" s="173" t="s">
        <v>12</v>
      </c>
      <c r="C22" s="150"/>
      <c r="D22" s="175"/>
      <c r="E22" s="175"/>
      <c r="F22" s="230"/>
      <c r="G22" s="128"/>
      <c r="H22" s="141"/>
      <c r="I22" s="141"/>
      <c r="J22" s="141"/>
      <c r="K22" s="141"/>
      <c r="L22" s="141"/>
      <c r="M22" s="141"/>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ht="12" thickBot="1" x14ac:dyDescent="0.25">
      <c r="A23" s="155"/>
      <c r="B23" s="155"/>
      <c r="C23" s="156"/>
      <c r="D23" s="156"/>
      <c r="E23" s="156"/>
      <c r="F23" s="157"/>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row>
    <row r="24" spans="1:47" ht="25.5" customHeight="1" x14ac:dyDescent="0.2">
      <c r="A24" s="231" t="s">
        <v>17</v>
      </c>
      <c r="B24" s="232"/>
      <c r="C24" s="232"/>
      <c r="D24" s="232"/>
      <c r="E24" s="232"/>
      <c r="F24" s="159" t="s">
        <v>62</v>
      </c>
      <c r="G24" s="128"/>
      <c r="H24" s="141"/>
      <c r="I24" s="141"/>
      <c r="J24" s="141"/>
      <c r="K24" s="141"/>
      <c r="L24" s="141"/>
      <c r="M24" s="141"/>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ht="24" x14ac:dyDescent="0.2">
      <c r="A25" s="227"/>
      <c r="B25" s="228"/>
      <c r="C25" s="160" t="s">
        <v>72</v>
      </c>
      <c r="D25" s="161" t="s">
        <v>60</v>
      </c>
      <c r="E25" s="160" t="s">
        <v>55</v>
      </c>
      <c r="F25" s="162" t="s">
        <v>1</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x14ac:dyDescent="0.2">
      <c r="A26" s="233" t="s">
        <v>58</v>
      </c>
      <c r="B26" s="234"/>
      <c r="C26" s="135"/>
      <c r="D26" s="135"/>
      <c r="E26" s="176">
        <f>C26*D26</f>
        <v>0</v>
      </c>
      <c r="F26" s="177"/>
      <c r="G26" s="128"/>
      <c r="H26" s="141"/>
      <c r="I26" s="141"/>
      <c r="J26" s="141"/>
      <c r="K26" s="141"/>
      <c r="L26" s="141"/>
      <c r="M26" s="141"/>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x14ac:dyDescent="0.2">
      <c r="A27" s="223" t="s">
        <v>59</v>
      </c>
      <c r="B27" s="224"/>
      <c r="C27" s="139"/>
      <c r="D27" s="139"/>
      <c r="E27" s="178">
        <f t="shared" ref="E27:E29" si="1">C27*D27</f>
        <v>0</v>
      </c>
      <c r="F27" s="179"/>
      <c r="G27" s="128"/>
      <c r="H27" s="141"/>
      <c r="I27" s="141"/>
      <c r="J27" s="141"/>
      <c r="K27" s="141"/>
      <c r="L27" s="141"/>
      <c r="M27" s="141"/>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row>
    <row r="28" spans="1:47" ht="13.5" customHeight="1" x14ac:dyDescent="0.2">
      <c r="A28" s="223" t="s">
        <v>4</v>
      </c>
      <c r="B28" s="224"/>
      <c r="C28" s="139"/>
      <c r="D28" s="139"/>
      <c r="E28" s="178">
        <f t="shared" si="1"/>
        <v>0</v>
      </c>
      <c r="F28" s="180" t="s">
        <v>36</v>
      </c>
      <c r="G28" s="128"/>
      <c r="H28" s="141"/>
      <c r="I28" s="141"/>
      <c r="J28" s="141"/>
      <c r="K28" s="141"/>
      <c r="L28" s="141"/>
      <c r="M28" s="141"/>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row r="29" spans="1:47" ht="13.5" customHeight="1" x14ac:dyDescent="0.2">
      <c r="A29" s="223"/>
      <c r="B29" s="224"/>
      <c r="C29" s="139"/>
      <c r="D29" s="139"/>
      <c r="E29" s="178">
        <f t="shared" si="1"/>
        <v>0</v>
      </c>
      <c r="F29" s="180"/>
      <c r="G29" s="128"/>
      <c r="H29" s="141"/>
      <c r="I29" s="141"/>
      <c r="J29" s="141"/>
      <c r="K29" s="141"/>
      <c r="L29" s="141"/>
      <c r="M29" s="141"/>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row>
    <row r="30" spans="1:47" x14ac:dyDescent="0.2">
      <c r="A30" s="144" t="s">
        <v>5</v>
      </c>
      <c r="B30" s="145"/>
      <c r="C30" s="183">
        <f>SUM(C26:C29)</f>
        <v>0</v>
      </c>
      <c r="D30" s="145"/>
      <c r="E30" s="181">
        <f>SUM(E26:E29)</f>
        <v>0</v>
      </c>
      <c r="F30" s="147"/>
      <c r="G30" s="128"/>
      <c r="H30" s="141"/>
      <c r="I30" s="141"/>
      <c r="J30" s="141"/>
      <c r="K30" s="141"/>
      <c r="L30" s="141"/>
      <c r="M30" s="141"/>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row>
    <row r="31" spans="1:47" ht="12" x14ac:dyDescent="0.25">
      <c r="A31" s="169">
        <f>C30</f>
        <v>0</v>
      </c>
      <c r="B31" s="168" t="s">
        <v>6</v>
      </c>
      <c r="C31" s="145"/>
      <c r="D31" s="145"/>
      <c r="E31" s="145"/>
      <c r="F31" s="147"/>
      <c r="G31" s="128"/>
      <c r="H31" s="141"/>
      <c r="I31" s="141"/>
      <c r="J31" s="141"/>
      <c r="K31" s="141"/>
      <c r="L31" s="141"/>
      <c r="M31" s="141"/>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row>
    <row r="32" spans="1:47" ht="22.8" x14ac:dyDescent="0.2">
      <c r="A32" s="170" t="s">
        <v>7</v>
      </c>
      <c r="B32" s="171" t="s">
        <v>8</v>
      </c>
      <c r="C32" s="139"/>
      <c r="D32" s="174"/>
      <c r="E32" s="174"/>
      <c r="F32" s="229" t="s">
        <v>37</v>
      </c>
      <c r="G32" s="128"/>
      <c r="H32" s="141"/>
      <c r="I32" s="141"/>
      <c r="J32" s="141"/>
      <c r="K32" s="141"/>
      <c r="L32" s="141"/>
      <c r="M32" s="141"/>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ht="24.75" customHeight="1" x14ac:dyDescent="0.2">
      <c r="A33" s="170" t="s">
        <v>7</v>
      </c>
      <c r="B33" s="171" t="s">
        <v>74</v>
      </c>
      <c r="C33" s="139"/>
      <c r="D33" s="174"/>
      <c r="E33" s="174"/>
      <c r="F33" s="229"/>
      <c r="G33" s="128"/>
      <c r="H33" s="141"/>
      <c r="I33" s="141"/>
      <c r="J33" s="141"/>
      <c r="K33" s="141"/>
      <c r="L33" s="141"/>
      <c r="M33" s="141"/>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ht="22.8" x14ac:dyDescent="0.2">
      <c r="A34" s="170" t="s">
        <v>7</v>
      </c>
      <c r="B34" s="171" t="s">
        <v>10</v>
      </c>
      <c r="C34" s="139"/>
      <c r="D34" s="174"/>
      <c r="E34" s="174"/>
      <c r="F34" s="229"/>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47" ht="23.4" thickBot="1" x14ac:dyDescent="0.25">
      <c r="A35" s="172" t="s">
        <v>11</v>
      </c>
      <c r="B35" s="173" t="s">
        <v>12</v>
      </c>
      <c r="C35" s="150"/>
      <c r="D35" s="175"/>
      <c r="E35" s="175"/>
      <c r="F35" s="230"/>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row>
    <row r="36" spans="1:47" ht="12" thickBot="1" x14ac:dyDescent="0.25">
      <c r="A36" s="155"/>
      <c r="B36" s="155"/>
      <c r="C36" s="156"/>
      <c r="D36" s="156"/>
      <c r="E36" s="156"/>
      <c r="F36" s="157"/>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row>
    <row r="37" spans="1:47" ht="27" customHeight="1" x14ac:dyDescent="0.2">
      <c r="A37" s="231" t="s">
        <v>3</v>
      </c>
      <c r="B37" s="232"/>
      <c r="C37" s="232"/>
      <c r="D37" s="232"/>
      <c r="E37" s="232"/>
      <c r="F37" s="159" t="s">
        <v>23</v>
      </c>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row>
    <row r="38" spans="1:47" ht="24" x14ac:dyDescent="0.2">
      <c r="A38" s="227"/>
      <c r="B38" s="228"/>
      <c r="C38" s="160" t="s">
        <v>72</v>
      </c>
      <c r="D38" s="161" t="s">
        <v>60</v>
      </c>
      <c r="E38" s="160" t="s">
        <v>55</v>
      </c>
      <c r="F38" s="162" t="s">
        <v>1</v>
      </c>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row>
    <row r="39" spans="1:47" x14ac:dyDescent="0.2">
      <c r="A39" s="233" t="s">
        <v>58</v>
      </c>
      <c r="B39" s="234"/>
      <c r="C39" s="135"/>
      <c r="D39" s="135"/>
      <c r="E39" s="176">
        <f>C39*D39</f>
        <v>0</v>
      </c>
      <c r="F39" s="17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row>
    <row r="40" spans="1:47" x14ac:dyDescent="0.2">
      <c r="A40" s="223" t="s">
        <v>22</v>
      </c>
      <c r="B40" s="224"/>
      <c r="C40" s="139"/>
      <c r="D40" s="139"/>
      <c r="E40" s="178">
        <f t="shared" ref="E40:E42" si="2">C40*D40</f>
        <v>0</v>
      </c>
      <c r="F40" s="179"/>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x14ac:dyDescent="0.2">
      <c r="A41" s="223" t="s">
        <v>4</v>
      </c>
      <c r="B41" s="224"/>
      <c r="C41" s="139"/>
      <c r="D41" s="139"/>
      <c r="E41" s="178">
        <f t="shared" si="2"/>
        <v>0</v>
      </c>
      <c r="F41" s="179"/>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7" x14ac:dyDescent="0.2">
      <c r="A42" s="223"/>
      <c r="B42" s="224"/>
      <c r="C42" s="139"/>
      <c r="D42" s="139"/>
      <c r="E42" s="178">
        <f t="shared" si="2"/>
        <v>0</v>
      </c>
      <c r="F42" s="179"/>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7" x14ac:dyDescent="0.2">
      <c r="A43" s="167" t="s">
        <v>5</v>
      </c>
      <c r="B43" s="168"/>
      <c r="C43" s="183">
        <f>SUM(C39:C42)</f>
        <v>0</v>
      </c>
      <c r="D43" s="145"/>
      <c r="E43" s="183">
        <f>SUM(E39:E42)</f>
        <v>0</v>
      </c>
      <c r="F43" s="184"/>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7" ht="12" x14ac:dyDescent="0.25">
      <c r="A44" s="169">
        <f>C43</f>
        <v>0</v>
      </c>
      <c r="B44" s="168" t="s">
        <v>6</v>
      </c>
      <c r="C44" s="145"/>
      <c r="D44" s="145"/>
      <c r="E44" s="145"/>
      <c r="F44" s="147"/>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7" ht="32.25" customHeight="1" x14ac:dyDescent="0.2">
      <c r="A45" s="170" t="s">
        <v>7</v>
      </c>
      <c r="B45" s="171" t="s">
        <v>8</v>
      </c>
      <c r="C45" s="139"/>
      <c r="D45" s="174"/>
      <c r="E45" s="174"/>
      <c r="F45" s="225" t="s">
        <v>37</v>
      </c>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ht="33" customHeight="1" thickBot="1" x14ac:dyDescent="0.25">
      <c r="A46" s="172" t="s">
        <v>11</v>
      </c>
      <c r="B46" s="173" t="s">
        <v>12</v>
      </c>
      <c r="C46" s="150"/>
      <c r="D46" s="175"/>
      <c r="E46" s="175"/>
      <c r="F46" s="226"/>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ht="16.2" customHeight="1" x14ac:dyDescent="0.25">
      <c r="A47" s="157"/>
      <c r="B47" s="185"/>
      <c r="C47" s="186" t="s">
        <v>73</v>
      </c>
      <c r="D47" s="157"/>
      <c r="E47" s="157"/>
      <c r="F47" s="157"/>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x14ac:dyDescent="0.2">
      <c r="A51" s="128"/>
      <c r="B51" s="128"/>
      <c r="C51" s="128"/>
      <c r="D51" s="128"/>
      <c r="E51" s="128"/>
      <c r="F51" s="141"/>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x14ac:dyDescent="0.2">
      <c r="A52" s="128"/>
      <c r="B52" s="128"/>
      <c r="C52" s="128"/>
      <c r="D52" s="128"/>
      <c r="E52" s="128"/>
      <c r="F52" s="128"/>
      <c r="G52" s="128"/>
      <c r="H52" s="141"/>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x14ac:dyDescent="0.2">
      <c r="A57" s="128"/>
      <c r="B57" s="128"/>
      <c r="C57" s="128"/>
      <c r="D57" s="128"/>
      <c r="E57" s="128"/>
      <c r="F57" s="128"/>
      <c r="G57" s="128"/>
      <c r="H57" s="128"/>
      <c r="I57" s="128"/>
      <c r="J57" s="128"/>
      <c r="K57" s="128"/>
      <c r="L57" s="128"/>
      <c r="M57" s="153"/>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x14ac:dyDescent="0.2">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x14ac:dyDescent="0.2">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2">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2">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2">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2">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2">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2">
      <c r="A65" s="128"/>
      <c r="B65" s="128"/>
      <c r="C65" s="128"/>
      <c r="D65" s="128"/>
      <c r="E65" s="128"/>
      <c r="F65" s="128"/>
      <c r="G65" s="128"/>
      <c r="H65" s="154"/>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2">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2">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2">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2">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2">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2">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2">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2">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2">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2">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2">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2">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2">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2">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2">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47" x14ac:dyDescent="0.2">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47" x14ac:dyDescent="0.2">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row>
    <row r="86" spans="1:47" x14ac:dyDescent="0.2">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row>
    <row r="87" spans="1:47" x14ac:dyDescent="0.2">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row>
    <row r="88" spans="1:47" x14ac:dyDescent="0.2">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row>
    <row r="89" spans="1:47" x14ac:dyDescent="0.2">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row>
    <row r="90" spans="1:47" x14ac:dyDescent="0.2">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row>
    <row r="91" spans="1:47" x14ac:dyDescent="0.2">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row>
    <row r="92" spans="1:47" x14ac:dyDescent="0.2">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row>
    <row r="93" spans="1:47" x14ac:dyDescent="0.2">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row>
    <row r="94" spans="1:47" x14ac:dyDescent="0.2">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row>
    <row r="95" spans="1:47" x14ac:dyDescent="0.2">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row>
    <row r="96" spans="1:47" x14ac:dyDescent="0.2">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row>
    <row r="97" spans="1:47" x14ac:dyDescent="0.2">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row>
    <row r="98" spans="1:47" x14ac:dyDescent="0.2">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row>
    <row r="99" spans="1:47" x14ac:dyDescent="0.2">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row>
    <row r="100" spans="1:47" x14ac:dyDescent="0.2">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row>
    <row r="101" spans="1:47" x14ac:dyDescent="0.2">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row>
    <row r="102" spans="1:47" x14ac:dyDescent="0.2">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row>
    <row r="103" spans="1:47" x14ac:dyDescent="0.2">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row>
    <row r="104" spans="1:47" x14ac:dyDescent="0.2">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row>
    <row r="105" spans="1:47" x14ac:dyDescent="0.2">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row>
    <row r="106" spans="1:47"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row>
    <row r="107" spans="1:47"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row>
    <row r="108" spans="1:47"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row>
    <row r="109" spans="1:47"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row>
    <row r="110" spans="1:47" x14ac:dyDescent="0.2">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row>
    <row r="111" spans="1:47" x14ac:dyDescent="0.2">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row>
    <row r="112" spans="1:47" x14ac:dyDescent="0.2">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row>
    <row r="113" spans="1:47" x14ac:dyDescent="0.2">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row>
    <row r="114" spans="1:47" x14ac:dyDescent="0.2">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row>
    <row r="115" spans="1:47" x14ac:dyDescent="0.2">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row>
    <row r="116" spans="1:47" x14ac:dyDescent="0.2">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row>
    <row r="117" spans="1:47" x14ac:dyDescent="0.2">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row>
    <row r="118" spans="1:47" x14ac:dyDescent="0.2">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row>
    <row r="119" spans="1:47" x14ac:dyDescent="0.2">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row>
    <row r="120" spans="1:47" x14ac:dyDescent="0.2">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row>
    <row r="121" spans="1:47" x14ac:dyDescent="0.2">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row>
    <row r="122" spans="1:47" x14ac:dyDescent="0.2">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row>
    <row r="123" spans="1:47" x14ac:dyDescent="0.2">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row>
    <row r="124" spans="1:47" x14ac:dyDescent="0.2">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row>
    <row r="125" spans="1:47" x14ac:dyDescent="0.2">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row>
    <row r="126" spans="1:47" x14ac:dyDescent="0.2">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row>
    <row r="127" spans="1:47" x14ac:dyDescent="0.2">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row>
    <row r="128" spans="1:47" x14ac:dyDescent="0.2">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row>
    <row r="129" spans="1:47" x14ac:dyDescent="0.2">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row>
    <row r="130" spans="1:47" x14ac:dyDescent="0.2">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row>
    <row r="131" spans="1:47" x14ac:dyDescent="0.2">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row>
    <row r="132" spans="1:47" x14ac:dyDescent="0.2">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row>
    <row r="133" spans="1:47" x14ac:dyDescent="0.2">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row>
    <row r="134" spans="1:47" x14ac:dyDescent="0.2">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row>
    <row r="135" spans="1:47" x14ac:dyDescent="0.2">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row>
    <row r="136" spans="1:47" x14ac:dyDescent="0.2">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row>
    <row r="137" spans="1:47" x14ac:dyDescent="0.2">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row>
    <row r="138" spans="1:47" x14ac:dyDescent="0.2">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row>
    <row r="139" spans="1:47" x14ac:dyDescent="0.2">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row>
    <row r="140" spans="1:47" x14ac:dyDescent="0.2">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row>
    <row r="141" spans="1:47" x14ac:dyDescent="0.2">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row>
    <row r="142" spans="1:47" x14ac:dyDescent="0.2">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row>
    <row r="143" spans="1:47" x14ac:dyDescent="0.2">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row>
    <row r="144" spans="1:47" x14ac:dyDescent="0.2">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row>
    <row r="145" spans="1:47" x14ac:dyDescent="0.2">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row>
    <row r="146" spans="1:47" x14ac:dyDescent="0.2">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row>
    <row r="147" spans="1:47" x14ac:dyDescent="0.2">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row>
    <row r="148" spans="1:47" x14ac:dyDescent="0.2">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row>
    <row r="149" spans="1:47" x14ac:dyDescent="0.2">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row>
    <row r="150" spans="1:47" x14ac:dyDescent="0.2">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row>
    <row r="151" spans="1:47" x14ac:dyDescent="0.2">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row>
    <row r="152" spans="1:47" x14ac:dyDescent="0.2">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row>
    <row r="153" spans="1:47" x14ac:dyDescent="0.2">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row>
    <row r="154" spans="1:47" x14ac:dyDescent="0.2">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row>
    <row r="155" spans="1:47" x14ac:dyDescent="0.2">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row>
    <row r="156" spans="1:47" x14ac:dyDescent="0.2">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row>
    <row r="157" spans="1:47" x14ac:dyDescent="0.2">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row>
    <row r="158" spans="1:47" x14ac:dyDescent="0.2">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row>
    <row r="159" spans="1:47"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row>
    <row r="160" spans="1:47" x14ac:dyDescent="0.2">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row>
    <row r="161" spans="1:47" x14ac:dyDescent="0.2">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row>
    <row r="162" spans="1:47" x14ac:dyDescent="0.2">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row>
    <row r="163" spans="1:47" x14ac:dyDescent="0.2">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row>
    <row r="164" spans="1:47" x14ac:dyDescent="0.2">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row>
    <row r="165" spans="1:47" x14ac:dyDescent="0.2">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row>
    <row r="166" spans="1:47" x14ac:dyDescent="0.2">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row>
    <row r="167" spans="1:47" x14ac:dyDescent="0.2">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row>
    <row r="168" spans="1:47" x14ac:dyDescent="0.2">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row>
    <row r="169" spans="1:47" x14ac:dyDescent="0.2">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row>
    <row r="170" spans="1:47" x14ac:dyDescent="0.2">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row>
    <row r="171" spans="1:47"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row>
    <row r="172" spans="1:47" x14ac:dyDescent="0.2">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row>
    <row r="173" spans="1:47" x14ac:dyDescent="0.2">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row>
    <row r="174" spans="1:47" x14ac:dyDescent="0.2">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row>
    <row r="175" spans="1:47" x14ac:dyDescent="0.2">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row>
    <row r="176" spans="1:47" x14ac:dyDescent="0.2">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row>
    <row r="177" spans="1:47" x14ac:dyDescent="0.2">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row>
    <row r="178" spans="1:47" x14ac:dyDescent="0.2">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row>
    <row r="179" spans="1:47" x14ac:dyDescent="0.2">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row>
    <row r="180" spans="1:47" x14ac:dyDescent="0.2">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row>
    <row r="181" spans="1:47" x14ac:dyDescent="0.2">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row>
    <row r="182" spans="1:47" x14ac:dyDescent="0.2">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row>
    <row r="183" spans="1:47" x14ac:dyDescent="0.2">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row>
    <row r="184" spans="1:47" x14ac:dyDescent="0.2">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row>
    <row r="185" spans="1:47" x14ac:dyDescent="0.2">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row>
    <row r="186" spans="1:47" x14ac:dyDescent="0.2">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row>
    <row r="187" spans="1:47" x14ac:dyDescent="0.2">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row>
    <row r="188" spans="1:47" x14ac:dyDescent="0.2">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row>
    <row r="189" spans="1:47" x14ac:dyDescent="0.2">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row>
    <row r="190" spans="1:47" x14ac:dyDescent="0.2">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row>
    <row r="191" spans="1:47" x14ac:dyDescent="0.2">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row>
    <row r="192" spans="1:47" x14ac:dyDescent="0.2">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row>
    <row r="193" spans="1:47" x14ac:dyDescent="0.2">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row>
    <row r="194" spans="1:47" x14ac:dyDescent="0.2">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row>
    <row r="195" spans="1:47" x14ac:dyDescent="0.2">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row>
    <row r="196" spans="1:47" x14ac:dyDescent="0.2">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row>
  </sheetData>
  <sheetProtection algorithmName="SHA-512" hashValue="DXw93DiosJzMf7fxH9L30L8Wp5RFVkcyy/taHB029drHOW3elXybI0Ssvd7mkBbLgTJCnoyOmcr3LOSwa6k1ow==" saltValue="c3A/AelhcvyMUWPYLZjX6A==" spinCount="100000" sheet="1" objects="1" scenarios="1" insertRows="0"/>
  <mergeCells count="21">
    <mergeCell ref="A26:B26"/>
    <mergeCell ref="A1:F1"/>
    <mergeCell ref="A4:B4"/>
    <mergeCell ref="A3:B3"/>
    <mergeCell ref="A9:B9"/>
    <mergeCell ref="A8:B8"/>
    <mergeCell ref="F19:F22"/>
    <mergeCell ref="A24:E24"/>
    <mergeCell ref="F12:F16"/>
    <mergeCell ref="A25:B25"/>
    <mergeCell ref="A40:B40"/>
    <mergeCell ref="A41:B41"/>
    <mergeCell ref="F45:F46"/>
    <mergeCell ref="A38:B38"/>
    <mergeCell ref="A27:B27"/>
    <mergeCell ref="A28:B28"/>
    <mergeCell ref="F32:F35"/>
    <mergeCell ref="A37:E37"/>
    <mergeCell ref="A39:B39"/>
    <mergeCell ref="A29:B29"/>
    <mergeCell ref="A42:B42"/>
  </mergeCells>
  <pageMargins left="0.70866141732283472" right="0.31496062992125984" top="0.59055118110236227" bottom="0.59055118110236227" header="0.31496062992125984" footer="0.31496062992125984"/>
  <pageSetup paperSize="9" scale="95" orientation="portrait" verticalDpi="4294967295" r:id="rId1"/>
  <headerFooter>
    <oddFooter>&amp;L&amp;8&amp;A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D428A"/>
    <pageSetUpPr fitToPage="1"/>
  </sheetPr>
  <dimension ref="A1:AU191"/>
  <sheetViews>
    <sheetView zoomScaleNormal="100" workbookViewId="0">
      <selection activeCell="A9" sqref="A9:XFD9"/>
    </sheetView>
  </sheetViews>
  <sheetFormatPr baseColWidth="10" defaultColWidth="11" defaultRowHeight="11.4" x14ac:dyDescent="0.2"/>
  <cols>
    <col min="1" max="1" width="12" style="129" customWidth="1"/>
    <col min="2" max="2" width="21.25" style="129" customWidth="1"/>
    <col min="3" max="3" width="9.875" style="129" bestFit="1" customWidth="1"/>
    <col min="4" max="4" width="16.25" style="129" customWidth="1"/>
    <col min="5" max="5" width="12.75" style="129" customWidth="1"/>
    <col min="6" max="6" width="29.375" style="129" customWidth="1"/>
    <col min="7" max="16384" width="11" style="129"/>
  </cols>
  <sheetData>
    <row r="1" spans="1:47" ht="24.45" customHeight="1" thickBot="1" x14ac:dyDescent="0.25">
      <c r="A1" s="243" t="s">
        <v>13</v>
      </c>
      <c r="B1" s="244"/>
      <c r="C1" s="244"/>
      <c r="D1" s="244"/>
      <c r="E1" s="244"/>
      <c r="F1" s="245"/>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2" thickBot="1" x14ac:dyDescent="0.25">
      <c r="A2" s="155"/>
      <c r="B2" s="155"/>
      <c r="C2" s="156"/>
      <c r="D2" s="156"/>
      <c r="E2" s="156"/>
      <c r="F2" s="157"/>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row>
    <row r="3" spans="1:47" ht="25.95" customHeight="1" x14ac:dyDescent="0.2">
      <c r="A3" s="246" t="s">
        <v>14</v>
      </c>
      <c r="B3" s="247"/>
      <c r="C3" s="247"/>
      <c r="D3" s="247"/>
      <c r="E3" s="247"/>
      <c r="F3" s="187" t="s">
        <v>63</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row>
    <row r="4" spans="1:47" ht="24" x14ac:dyDescent="0.2">
      <c r="A4" s="227"/>
      <c r="B4" s="228"/>
      <c r="C4" s="160" t="s">
        <v>72</v>
      </c>
      <c r="D4" s="161" t="s">
        <v>60</v>
      </c>
      <c r="E4" s="160" t="s">
        <v>55</v>
      </c>
      <c r="F4" s="162" t="s">
        <v>1</v>
      </c>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x14ac:dyDescent="0.2">
      <c r="A5" s="233" t="s">
        <v>32</v>
      </c>
      <c r="B5" s="234"/>
      <c r="C5" s="135"/>
      <c r="D5" s="135"/>
      <c r="E5" s="176">
        <f>C5*D5</f>
        <v>0</v>
      </c>
      <c r="F5" s="151"/>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x14ac:dyDescent="0.2">
      <c r="A6" s="223" t="s">
        <v>33</v>
      </c>
      <c r="B6" s="224"/>
      <c r="C6" s="139"/>
      <c r="D6" s="139"/>
      <c r="E6" s="178">
        <f t="shared" ref="E6:E9" si="0">C6*D6</f>
        <v>0</v>
      </c>
      <c r="F6" s="152"/>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x14ac:dyDescent="0.2">
      <c r="A7" s="223" t="s">
        <v>34</v>
      </c>
      <c r="B7" s="224"/>
      <c r="C7" s="139"/>
      <c r="D7" s="139"/>
      <c r="E7" s="178">
        <f t="shared" si="0"/>
        <v>0</v>
      </c>
      <c r="F7" s="152"/>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ht="12" customHeight="1" x14ac:dyDescent="0.2">
      <c r="A8" s="223" t="s">
        <v>4</v>
      </c>
      <c r="B8" s="224"/>
      <c r="C8" s="139"/>
      <c r="D8" s="139"/>
      <c r="E8" s="178">
        <f t="shared" si="0"/>
        <v>0</v>
      </c>
      <c r="F8" s="142" t="s">
        <v>36</v>
      </c>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ht="36" customHeight="1" x14ac:dyDescent="0.2">
      <c r="A9" s="238" t="s">
        <v>24</v>
      </c>
      <c r="B9" s="239"/>
      <c r="C9" s="139"/>
      <c r="D9" s="139"/>
      <c r="E9" s="178">
        <f t="shared" si="0"/>
        <v>0</v>
      </c>
      <c r="F9" s="152"/>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7" x14ac:dyDescent="0.2">
      <c r="A10" s="167" t="s">
        <v>5</v>
      </c>
      <c r="B10" s="168"/>
      <c r="C10" s="181">
        <f>SUM(C5:C9)</f>
        <v>0</v>
      </c>
      <c r="D10" s="168"/>
      <c r="E10" s="181">
        <f>SUM(E5:E9)</f>
        <v>0</v>
      </c>
      <c r="F10" s="184"/>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7" ht="12" x14ac:dyDescent="0.25">
      <c r="A11" s="182">
        <f>C10</f>
        <v>0</v>
      </c>
      <c r="B11" s="168" t="s">
        <v>6</v>
      </c>
      <c r="C11" s="145"/>
      <c r="D11" s="145"/>
      <c r="E11" s="145"/>
      <c r="F11" s="147"/>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7" ht="22.8" x14ac:dyDescent="0.2">
      <c r="A12" s="170" t="s">
        <v>7</v>
      </c>
      <c r="B12" s="171" t="s">
        <v>8</v>
      </c>
      <c r="C12" s="139"/>
      <c r="D12" s="174"/>
      <c r="E12" s="174"/>
      <c r="F12" s="229" t="s">
        <v>37</v>
      </c>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ht="22.2" customHeight="1" x14ac:dyDescent="0.2">
      <c r="A13" s="170" t="s">
        <v>7</v>
      </c>
      <c r="B13" s="171" t="s">
        <v>74</v>
      </c>
      <c r="C13" s="139"/>
      <c r="D13" s="174"/>
      <c r="E13" s="174"/>
      <c r="F13" s="229"/>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ht="22.8" x14ac:dyDescent="0.2">
      <c r="A14" s="170" t="s">
        <v>7</v>
      </c>
      <c r="B14" s="171" t="s">
        <v>10</v>
      </c>
      <c r="C14" s="139"/>
      <c r="D14" s="174"/>
      <c r="E14" s="174"/>
      <c r="F14" s="229"/>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ht="23.4" thickBot="1" x14ac:dyDescent="0.25">
      <c r="A15" s="172" t="s">
        <v>11</v>
      </c>
      <c r="B15" s="173" t="s">
        <v>12</v>
      </c>
      <c r="C15" s="150"/>
      <c r="D15" s="175"/>
      <c r="E15" s="175"/>
      <c r="F15" s="230"/>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7" ht="12" thickBot="1" x14ac:dyDescent="0.25">
      <c r="A16" s="155"/>
      <c r="B16" s="155"/>
      <c r="C16" s="156"/>
      <c r="D16" s="156"/>
      <c r="E16" s="156"/>
      <c r="F16" s="157"/>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row>
    <row r="17" spans="1:47" ht="30.45" customHeight="1" x14ac:dyDescent="0.2">
      <c r="A17" s="246" t="s">
        <v>16</v>
      </c>
      <c r="B17" s="247"/>
      <c r="C17" s="247"/>
      <c r="D17" s="247"/>
      <c r="E17" s="247"/>
      <c r="F17" s="188" t="s">
        <v>64</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ht="24" x14ac:dyDescent="0.2">
      <c r="A18" s="227"/>
      <c r="B18" s="228"/>
      <c r="C18" s="130" t="s">
        <v>72</v>
      </c>
      <c r="D18" s="131" t="s">
        <v>60</v>
      </c>
      <c r="E18" s="130" t="s">
        <v>55</v>
      </c>
      <c r="F18" s="132" t="s">
        <v>1</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row>
    <row r="19" spans="1:47" x14ac:dyDescent="0.2">
      <c r="A19" s="233" t="s">
        <v>21</v>
      </c>
      <c r="B19" s="234"/>
      <c r="C19" s="135"/>
      <c r="D19" s="135"/>
      <c r="E19" s="176">
        <f>C19*D19</f>
        <v>0</v>
      </c>
      <c r="F19" s="151"/>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row>
    <row r="20" spans="1:47" x14ac:dyDescent="0.2">
      <c r="A20" s="223" t="s">
        <v>22</v>
      </c>
      <c r="B20" s="224"/>
      <c r="C20" s="139"/>
      <c r="D20" s="139"/>
      <c r="E20" s="178">
        <f t="shared" ref="E20:E22" si="1">C20*D20</f>
        <v>0</v>
      </c>
      <c r="F20" s="152"/>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row>
    <row r="21" spans="1:47" ht="12.45" customHeight="1" x14ac:dyDescent="0.2">
      <c r="A21" s="223" t="s">
        <v>4</v>
      </c>
      <c r="B21" s="224"/>
      <c r="C21" s="139"/>
      <c r="D21" s="139"/>
      <c r="E21" s="178">
        <f t="shared" si="1"/>
        <v>0</v>
      </c>
      <c r="F21" s="142" t="s">
        <v>36</v>
      </c>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row>
    <row r="22" spans="1:47" ht="12.45" customHeight="1" x14ac:dyDescent="0.2">
      <c r="A22" s="223"/>
      <c r="B22" s="224"/>
      <c r="C22" s="139"/>
      <c r="D22" s="139"/>
      <c r="E22" s="178">
        <f t="shared" si="1"/>
        <v>0</v>
      </c>
      <c r="F22" s="142"/>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x14ac:dyDescent="0.2">
      <c r="A23" s="167" t="s">
        <v>5</v>
      </c>
      <c r="B23" s="168"/>
      <c r="C23" s="183">
        <f>SUM(C19:C22)</f>
        <v>0</v>
      </c>
      <c r="D23" s="168"/>
      <c r="E23" s="181">
        <f>SUM(E19:E22)</f>
        <v>0</v>
      </c>
      <c r="F23" s="184"/>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row>
    <row r="24" spans="1:47" ht="12" x14ac:dyDescent="0.25">
      <c r="A24" s="169">
        <f>C23</f>
        <v>0</v>
      </c>
      <c r="B24" s="168" t="s">
        <v>6</v>
      </c>
      <c r="C24" s="168"/>
      <c r="D24" s="168"/>
      <c r="E24" s="168"/>
      <c r="F24" s="184"/>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ht="22.8" x14ac:dyDescent="0.2">
      <c r="A25" s="170" t="s">
        <v>7</v>
      </c>
      <c r="B25" s="171" t="s">
        <v>8</v>
      </c>
      <c r="C25" s="139"/>
      <c r="D25" s="174"/>
      <c r="E25" s="174"/>
      <c r="F25" s="229" t="s">
        <v>37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ht="24" customHeight="1" x14ac:dyDescent="0.2">
      <c r="A26" s="170" t="s">
        <v>7</v>
      </c>
      <c r="B26" s="171" t="s">
        <v>74</v>
      </c>
      <c r="C26" s="139"/>
      <c r="D26" s="174"/>
      <c r="E26" s="174"/>
      <c r="F26" s="229"/>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ht="22.8" x14ac:dyDescent="0.2">
      <c r="A27" s="170" t="s">
        <v>7</v>
      </c>
      <c r="B27" s="171" t="s">
        <v>10</v>
      </c>
      <c r="C27" s="139"/>
      <c r="D27" s="174"/>
      <c r="E27" s="174"/>
      <c r="F27" s="229"/>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row>
    <row r="28" spans="1:47" ht="23.4" thickBot="1" x14ac:dyDescent="0.25">
      <c r="A28" s="172" t="s">
        <v>11</v>
      </c>
      <c r="B28" s="173" t="s">
        <v>12</v>
      </c>
      <c r="C28" s="150"/>
      <c r="D28" s="175"/>
      <c r="E28" s="175"/>
      <c r="F28" s="230"/>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row r="29" spans="1:47" ht="12" thickBot="1" x14ac:dyDescent="0.25">
      <c r="A29" s="155"/>
      <c r="B29" s="155"/>
      <c r="C29" s="156"/>
      <c r="D29" s="156"/>
      <c r="E29" s="156"/>
      <c r="F29" s="157"/>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row>
    <row r="30" spans="1:47" ht="25.5" customHeight="1" thickBot="1" x14ac:dyDescent="0.25">
      <c r="A30" s="246" t="s">
        <v>15</v>
      </c>
      <c r="B30" s="247"/>
      <c r="C30" s="247"/>
      <c r="D30" s="247"/>
      <c r="E30" s="247"/>
      <c r="F30" s="188" t="s">
        <v>65</v>
      </c>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row>
    <row r="31" spans="1:47" ht="24.6" thickBot="1" x14ac:dyDescent="0.25">
      <c r="A31" s="248"/>
      <c r="B31" s="249"/>
      <c r="C31" s="189" t="s">
        <v>72</v>
      </c>
      <c r="D31" s="190" t="s">
        <v>60</v>
      </c>
      <c r="E31" s="189" t="s">
        <v>55</v>
      </c>
      <c r="F31" s="191" t="s">
        <v>1</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row>
    <row r="32" spans="1:47" x14ac:dyDescent="0.2">
      <c r="A32" s="233" t="s">
        <v>21</v>
      </c>
      <c r="B32" s="234"/>
      <c r="C32" s="135"/>
      <c r="D32" s="135"/>
      <c r="E32" s="176">
        <f>C32*D32</f>
        <v>0</v>
      </c>
      <c r="F32" s="151"/>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x14ac:dyDescent="0.2">
      <c r="A33" s="223" t="s">
        <v>22</v>
      </c>
      <c r="B33" s="224"/>
      <c r="C33" s="139"/>
      <c r="D33" s="139"/>
      <c r="E33" s="178">
        <f t="shared" ref="E33:E35" si="2">C33*D33</f>
        <v>0</v>
      </c>
      <c r="F33" s="152"/>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ht="12.45" customHeight="1" x14ac:dyDescent="0.2">
      <c r="A34" s="223" t="s">
        <v>4</v>
      </c>
      <c r="B34" s="224"/>
      <c r="C34" s="139"/>
      <c r="D34" s="139"/>
      <c r="E34" s="178">
        <f t="shared" si="2"/>
        <v>0</v>
      </c>
      <c r="F34" s="142" t="s">
        <v>36</v>
      </c>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47" ht="12.45" customHeight="1" x14ac:dyDescent="0.2">
      <c r="A35" s="223"/>
      <c r="B35" s="224"/>
      <c r="C35" s="139"/>
      <c r="D35" s="139"/>
      <c r="E35" s="178">
        <f t="shared" si="2"/>
        <v>0</v>
      </c>
      <c r="F35" s="142"/>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row>
    <row r="36" spans="1:47" x14ac:dyDescent="0.2">
      <c r="A36" s="167" t="s">
        <v>5</v>
      </c>
      <c r="B36" s="168"/>
      <c r="C36" s="183">
        <f>SUM(C32:C35)</f>
        <v>0</v>
      </c>
      <c r="D36" s="168"/>
      <c r="E36" s="181">
        <f>SUM(E32:E35)</f>
        <v>0</v>
      </c>
      <c r="F36" s="184"/>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row>
    <row r="37" spans="1:47" ht="12" x14ac:dyDescent="0.25">
      <c r="A37" s="169">
        <f>C36</f>
        <v>0</v>
      </c>
      <c r="B37" s="168" t="s">
        <v>6</v>
      </c>
      <c r="C37" s="168"/>
      <c r="D37" s="168"/>
      <c r="E37" s="168"/>
      <c r="F37" s="184"/>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row>
    <row r="38" spans="1:47" ht="22.8" x14ac:dyDescent="0.2">
      <c r="A38" s="170" t="s">
        <v>7</v>
      </c>
      <c r="B38" s="171" t="s">
        <v>8</v>
      </c>
      <c r="C38" s="139"/>
      <c r="D38" s="174"/>
      <c r="E38" s="174"/>
      <c r="F38" s="229" t="s">
        <v>37</v>
      </c>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row>
    <row r="39" spans="1:47" ht="22.8" x14ac:dyDescent="0.2">
      <c r="A39" s="170" t="s">
        <v>7</v>
      </c>
      <c r="B39" s="171" t="s">
        <v>74</v>
      </c>
      <c r="C39" s="139"/>
      <c r="D39" s="174"/>
      <c r="E39" s="174"/>
      <c r="F39" s="229"/>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row>
    <row r="40" spans="1:47" ht="22.8" x14ac:dyDescent="0.2">
      <c r="A40" s="170" t="s">
        <v>7</v>
      </c>
      <c r="B40" s="171" t="s">
        <v>10</v>
      </c>
      <c r="C40" s="139"/>
      <c r="D40" s="174"/>
      <c r="E40" s="174"/>
      <c r="F40" s="229"/>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ht="23.4" thickBot="1" x14ac:dyDescent="0.25">
      <c r="A41" s="172" t="s">
        <v>11</v>
      </c>
      <c r="B41" s="173" t="s">
        <v>12</v>
      </c>
      <c r="C41" s="150"/>
      <c r="D41" s="175"/>
      <c r="E41" s="175"/>
      <c r="F41" s="230"/>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7" ht="16.2" customHeight="1" x14ac:dyDescent="0.2">
      <c r="A42" s="157"/>
      <c r="B42" s="157"/>
      <c r="C42" s="186" t="s">
        <v>73</v>
      </c>
      <c r="D42" s="157"/>
      <c r="E42" s="157"/>
      <c r="F42" s="157"/>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7"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7"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7"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x14ac:dyDescent="0.2">
      <c r="A46" s="128"/>
      <c r="B46" s="128"/>
      <c r="C46" s="128"/>
      <c r="D46" s="128"/>
      <c r="E46" s="128"/>
      <c r="F46" s="141"/>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x14ac:dyDescent="0.2">
      <c r="A47" s="128"/>
      <c r="B47" s="128"/>
      <c r="C47" s="128"/>
      <c r="D47" s="128"/>
      <c r="E47" s="128"/>
      <c r="F47" s="128"/>
      <c r="G47" s="128"/>
      <c r="H47" s="141"/>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x14ac:dyDescent="0.2">
      <c r="A52" s="128"/>
      <c r="B52" s="128"/>
      <c r="C52" s="128"/>
      <c r="D52" s="128"/>
      <c r="E52" s="128"/>
      <c r="F52" s="128"/>
      <c r="G52" s="128"/>
      <c r="H52" s="128"/>
      <c r="I52" s="128"/>
      <c r="J52" s="128"/>
      <c r="K52" s="128"/>
      <c r="L52" s="128"/>
      <c r="M52" s="153"/>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x14ac:dyDescent="0.2">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x14ac:dyDescent="0.2">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2">
      <c r="A60" s="128"/>
      <c r="B60" s="128"/>
      <c r="C60" s="128"/>
      <c r="D60" s="128"/>
      <c r="E60" s="128"/>
      <c r="F60" s="128"/>
      <c r="G60" s="128"/>
      <c r="H60" s="154"/>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2">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2">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2">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2">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2">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2">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2">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2">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2">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2">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2">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2">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2">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2">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2">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2">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2">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2">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2">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2">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47" x14ac:dyDescent="0.2">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47" x14ac:dyDescent="0.2">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row>
    <row r="86" spans="1:47" x14ac:dyDescent="0.2">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row>
    <row r="87" spans="1:47" x14ac:dyDescent="0.2">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row>
    <row r="88" spans="1:47" x14ac:dyDescent="0.2">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row>
    <row r="89" spans="1:47" x14ac:dyDescent="0.2">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row>
    <row r="90" spans="1:47" x14ac:dyDescent="0.2">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row>
    <row r="91" spans="1:47" x14ac:dyDescent="0.2">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row>
    <row r="92" spans="1:47" x14ac:dyDescent="0.2">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row>
    <row r="93" spans="1:47" x14ac:dyDescent="0.2">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row>
    <row r="94" spans="1:47" x14ac:dyDescent="0.2">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row>
    <row r="95" spans="1:47" x14ac:dyDescent="0.2">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row>
    <row r="96" spans="1:47" x14ac:dyDescent="0.2">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row>
    <row r="97" spans="1:47" x14ac:dyDescent="0.2">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row>
    <row r="98" spans="1:47" x14ac:dyDescent="0.2">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row>
    <row r="99" spans="1:47" x14ac:dyDescent="0.2">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row>
    <row r="100" spans="1:47" x14ac:dyDescent="0.2">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row>
    <row r="101" spans="1:47" x14ac:dyDescent="0.2">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row>
    <row r="102" spans="1:47" x14ac:dyDescent="0.2">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row>
    <row r="103" spans="1:47" x14ac:dyDescent="0.2">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row>
    <row r="104" spans="1:47" x14ac:dyDescent="0.2">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row>
    <row r="105" spans="1:47" x14ac:dyDescent="0.2">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row>
    <row r="106" spans="1:47"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row>
    <row r="107" spans="1:47"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row>
    <row r="108" spans="1:47"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row>
    <row r="109" spans="1:47"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row>
    <row r="110" spans="1:47" x14ac:dyDescent="0.2">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row>
    <row r="111" spans="1:47" x14ac:dyDescent="0.2">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row>
    <row r="112" spans="1:47" x14ac:dyDescent="0.2">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row>
    <row r="113" spans="1:47" x14ac:dyDescent="0.2">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row>
    <row r="114" spans="1:47" x14ac:dyDescent="0.2">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row>
    <row r="115" spans="1:47" x14ac:dyDescent="0.2">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row>
    <row r="116" spans="1:47" x14ac:dyDescent="0.2">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row>
    <row r="117" spans="1:47" x14ac:dyDescent="0.2">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row>
    <row r="118" spans="1:47" x14ac:dyDescent="0.2">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row>
    <row r="119" spans="1:47" x14ac:dyDescent="0.2">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row>
    <row r="120" spans="1:47" x14ac:dyDescent="0.2">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row>
    <row r="121" spans="1:47" x14ac:dyDescent="0.2">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row>
    <row r="122" spans="1:47" x14ac:dyDescent="0.2">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row>
    <row r="123" spans="1:47" x14ac:dyDescent="0.2">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row>
    <row r="124" spans="1:47" x14ac:dyDescent="0.2">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row>
    <row r="125" spans="1:47" x14ac:dyDescent="0.2">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row>
    <row r="126" spans="1:47" x14ac:dyDescent="0.2">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row>
    <row r="127" spans="1:47" x14ac:dyDescent="0.2">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row>
    <row r="128" spans="1:47" x14ac:dyDescent="0.2">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row>
    <row r="129" spans="1:47" x14ac:dyDescent="0.2">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row>
    <row r="130" spans="1:47" x14ac:dyDescent="0.2">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row>
    <row r="131" spans="1:47" x14ac:dyDescent="0.2">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row>
    <row r="132" spans="1:47" x14ac:dyDescent="0.2">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row>
    <row r="133" spans="1:47" x14ac:dyDescent="0.2">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row>
    <row r="134" spans="1:47" x14ac:dyDescent="0.2">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row>
    <row r="135" spans="1:47" x14ac:dyDescent="0.2">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row>
    <row r="136" spans="1:47" x14ac:dyDescent="0.2">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row>
    <row r="137" spans="1:47" x14ac:dyDescent="0.2">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row>
    <row r="138" spans="1:47" x14ac:dyDescent="0.2">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row>
    <row r="139" spans="1:47" x14ac:dyDescent="0.2">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row>
    <row r="140" spans="1:47" x14ac:dyDescent="0.2">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row>
    <row r="141" spans="1:47" x14ac:dyDescent="0.2">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row>
    <row r="142" spans="1:47" x14ac:dyDescent="0.2">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row>
    <row r="143" spans="1:47" x14ac:dyDescent="0.2">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row>
    <row r="144" spans="1:47" x14ac:dyDescent="0.2">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row>
    <row r="145" spans="1:47" x14ac:dyDescent="0.2">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row>
    <row r="146" spans="1:47" x14ac:dyDescent="0.2">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row>
    <row r="147" spans="1:47" x14ac:dyDescent="0.2">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row>
    <row r="148" spans="1:47" x14ac:dyDescent="0.2">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row>
    <row r="149" spans="1:47" x14ac:dyDescent="0.2">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row>
    <row r="150" spans="1:47" x14ac:dyDescent="0.2">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row>
    <row r="151" spans="1:47" x14ac:dyDescent="0.2">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row>
    <row r="152" spans="1:47" x14ac:dyDescent="0.2">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row>
    <row r="153" spans="1:47" x14ac:dyDescent="0.2">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row>
    <row r="154" spans="1:47" x14ac:dyDescent="0.2">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row>
    <row r="155" spans="1:47" x14ac:dyDescent="0.2">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row>
    <row r="156" spans="1:47" x14ac:dyDescent="0.2">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row>
    <row r="157" spans="1:47" x14ac:dyDescent="0.2">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row>
    <row r="158" spans="1:47" x14ac:dyDescent="0.2">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row>
    <row r="159" spans="1:47"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row>
    <row r="160" spans="1:47" x14ac:dyDescent="0.2">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row>
    <row r="161" spans="1:47" x14ac:dyDescent="0.2">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row>
    <row r="162" spans="1:47" x14ac:dyDescent="0.2">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row>
    <row r="163" spans="1:47" x14ac:dyDescent="0.2">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row>
    <row r="164" spans="1:47" x14ac:dyDescent="0.2">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row>
    <row r="165" spans="1:47" x14ac:dyDescent="0.2">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row>
    <row r="166" spans="1:47" x14ac:dyDescent="0.2">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row>
    <row r="167" spans="1:47" x14ac:dyDescent="0.2">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row>
    <row r="168" spans="1:47" x14ac:dyDescent="0.2">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row>
    <row r="169" spans="1:47" x14ac:dyDescent="0.2">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row>
    <row r="170" spans="1:47" x14ac:dyDescent="0.2">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row>
    <row r="171" spans="1:47"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row>
    <row r="172" spans="1:47" x14ac:dyDescent="0.2">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row>
    <row r="173" spans="1:47" x14ac:dyDescent="0.2">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row>
    <row r="174" spans="1:47" x14ac:dyDescent="0.2">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row>
    <row r="175" spans="1:47" x14ac:dyDescent="0.2">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row>
    <row r="176" spans="1:47" x14ac:dyDescent="0.2">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row>
    <row r="177" spans="1:47" x14ac:dyDescent="0.2">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row>
    <row r="178" spans="1:47" x14ac:dyDescent="0.2">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row>
    <row r="179" spans="1:47" x14ac:dyDescent="0.2">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row>
    <row r="180" spans="1:47" x14ac:dyDescent="0.2">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row>
    <row r="181" spans="1:47" x14ac:dyDescent="0.2">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row>
    <row r="182" spans="1:47" x14ac:dyDescent="0.2">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row>
    <row r="183" spans="1:47" x14ac:dyDescent="0.2">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row>
    <row r="184" spans="1:47" x14ac:dyDescent="0.2">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row>
    <row r="185" spans="1:47" x14ac:dyDescent="0.2">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row>
    <row r="186" spans="1:47" x14ac:dyDescent="0.2">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row>
    <row r="187" spans="1:47" x14ac:dyDescent="0.2">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row>
    <row r="188" spans="1:47" x14ac:dyDescent="0.2">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row>
    <row r="189" spans="1:47" x14ac:dyDescent="0.2">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row>
    <row r="190" spans="1:47" x14ac:dyDescent="0.2">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row>
    <row r="191" spans="1:47" x14ac:dyDescent="0.2">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row>
  </sheetData>
  <sheetProtection algorithmName="SHA-512" hashValue="m2HUr2kwaVUO7OyAXfVM6IgIHHlVeBOw8K4cuhoxWp21yK8q2HtjTiAc1i0/4hc8lMiMYVJFFVINHD+ndtjYag==" saltValue="dmoT/T0C4HJZj8+OdXlkAg==" spinCount="100000" sheet="1" objects="1" scenarios="1" insertRows="0"/>
  <mergeCells count="23">
    <mergeCell ref="F38:F41"/>
    <mergeCell ref="A33:B33"/>
    <mergeCell ref="A34:B34"/>
    <mergeCell ref="F25:F28"/>
    <mergeCell ref="A30:E30"/>
    <mergeCell ref="A35:B35"/>
    <mergeCell ref="A19:B19"/>
    <mergeCell ref="A20:B20"/>
    <mergeCell ref="A21:B21"/>
    <mergeCell ref="A32:B32"/>
    <mergeCell ref="A18:B18"/>
    <mergeCell ref="A31:B31"/>
    <mergeCell ref="A22:B22"/>
    <mergeCell ref="A5:B5"/>
    <mergeCell ref="A1:F1"/>
    <mergeCell ref="A4:B4"/>
    <mergeCell ref="A3:E3"/>
    <mergeCell ref="A17:E17"/>
    <mergeCell ref="A6:B6"/>
    <mergeCell ref="A7:B7"/>
    <mergeCell ref="A8:B8"/>
    <mergeCell ref="A9:B9"/>
    <mergeCell ref="F12:F15"/>
  </mergeCells>
  <pageMargins left="0.70866141732283472" right="0.31496062992125984" top="0.78740157480314965" bottom="0.78740157480314965" header="0.31496062992125984" footer="0.31496062992125984"/>
  <pageSetup paperSize="9" scale="98" orientation="portrait" verticalDpi="4294967295" r:id="rId1"/>
  <headerFooter>
    <oddFooter>&amp;L&amp;8&amp;A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U176"/>
  <sheetViews>
    <sheetView zoomScaleNormal="100" workbookViewId="0">
      <selection activeCell="C9" sqref="C9"/>
    </sheetView>
  </sheetViews>
  <sheetFormatPr baseColWidth="10" defaultColWidth="11" defaultRowHeight="11.4" x14ac:dyDescent="0.2"/>
  <cols>
    <col min="1" max="1" width="12" style="129" customWidth="1"/>
    <col min="2" max="2" width="21.25" style="129" customWidth="1"/>
    <col min="3" max="3" width="9.875" style="129" bestFit="1" customWidth="1"/>
    <col min="4" max="4" width="15.375" style="129" customWidth="1"/>
    <col min="5" max="5" width="12.75" style="129" customWidth="1"/>
    <col min="6" max="6" width="29.375" style="129" customWidth="1"/>
    <col min="7" max="16384" width="11" style="129"/>
  </cols>
  <sheetData>
    <row r="1" spans="1:47" ht="22.5" customHeight="1" thickBot="1" x14ac:dyDescent="0.25">
      <c r="A1" s="250" t="s">
        <v>18</v>
      </c>
      <c r="B1" s="251"/>
      <c r="C1" s="251"/>
      <c r="D1" s="251"/>
      <c r="E1" s="251"/>
      <c r="F1" s="252"/>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2" thickBot="1" x14ac:dyDescent="0.25">
      <c r="A2" s="155"/>
      <c r="B2" s="155"/>
      <c r="C2" s="156"/>
      <c r="D2" s="156"/>
      <c r="E2" s="156"/>
      <c r="F2" s="157"/>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row>
    <row r="3" spans="1:47" ht="22.95" customHeight="1" x14ac:dyDescent="0.2">
      <c r="A3" s="255" t="s">
        <v>19</v>
      </c>
      <c r="B3" s="256"/>
      <c r="C3" s="256"/>
      <c r="D3" s="256"/>
      <c r="E3" s="256"/>
      <c r="F3" s="195" t="s">
        <v>63</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row>
    <row r="4" spans="1:47" ht="24" x14ac:dyDescent="0.2">
      <c r="A4" s="227"/>
      <c r="B4" s="228"/>
      <c r="C4" s="160" t="s">
        <v>72</v>
      </c>
      <c r="D4" s="161" t="s">
        <v>60</v>
      </c>
      <c r="E4" s="160" t="s">
        <v>55</v>
      </c>
      <c r="F4" s="162" t="s">
        <v>1</v>
      </c>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x14ac:dyDescent="0.2">
      <c r="A5" s="233" t="s">
        <v>58</v>
      </c>
      <c r="B5" s="234"/>
      <c r="C5" s="135"/>
      <c r="D5" s="135"/>
      <c r="E5" s="176">
        <f>C5*D5</f>
        <v>0</v>
      </c>
      <c r="F5" s="151"/>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x14ac:dyDescent="0.2">
      <c r="A6" s="223" t="s">
        <v>22</v>
      </c>
      <c r="B6" s="224"/>
      <c r="C6" s="139"/>
      <c r="D6" s="139"/>
      <c r="E6" s="178">
        <f t="shared" ref="E6:E8" si="0">C6*D6</f>
        <v>0</v>
      </c>
      <c r="F6" s="152"/>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ht="12.45" customHeight="1" x14ac:dyDescent="0.2">
      <c r="A7" s="223" t="s">
        <v>4</v>
      </c>
      <c r="B7" s="224"/>
      <c r="C7" s="139"/>
      <c r="D7" s="139"/>
      <c r="E7" s="178">
        <f t="shared" si="0"/>
        <v>0</v>
      </c>
      <c r="F7" s="142" t="s">
        <v>36</v>
      </c>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ht="12.45" customHeight="1" x14ac:dyDescent="0.2">
      <c r="A8" s="223"/>
      <c r="B8" s="224"/>
      <c r="C8" s="139"/>
      <c r="D8" s="139"/>
      <c r="E8" s="178">
        <f t="shared" si="0"/>
        <v>0</v>
      </c>
      <c r="F8" s="142"/>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x14ac:dyDescent="0.2">
      <c r="A9" s="167" t="s">
        <v>5</v>
      </c>
      <c r="B9" s="168"/>
      <c r="C9" s="183">
        <f>SUM(C5:C8)</f>
        <v>0</v>
      </c>
      <c r="D9" s="168"/>
      <c r="E9" s="181">
        <f>SUM(E5:E8)</f>
        <v>0</v>
      </c>
      <c r="F9" s="184"/>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7" ht="12" x14ac:dyDescent="0.25">
      <c r="A10" s="169">
        <f>C9</f>
        <v>0</v>
      </c>
      <c r="B10" s="168" t="s">
        <v>6</v>
      </c>
      <c r="C10" s="168"/>
      <c r="D10" s="168"/>
      <c r="E10" s="168"/>
      <c r="F10" s="184"/>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7" ht="22.8" x14ac:dyDescent="0.2">
      <c r="A11" s="170" t="s">
        <v>7</v>
      </c>
      <c r="B11" s="171" t="s">
        <v>8</v>
      </c>
      <c r="C11" s="139"/>
      <c r="D11" s="174"/>
      <c r="E11" s="174"/>
      <c r="F11" s="229" t="s">
        <v>37</v>
      </c>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7" ht="24" customHeight="1" x14ac:dyDescent="0.2">
      <c r="A12" s="170" t="s">
        <v>7</v>
      </c>
      <c r="B12" s="171" t="s">
        <v>74</v>
      </c>
      <c r="C12" s="139"/>
      <c r="D12" s="174"/>
      <c r="E12" s="174"/>
      <c r="F12" s="2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ht="22.8" x14ac:dyDescent="0.2">
      <c r="A13" s="170" t="s">
        <v>7</v>
      </c>
      <c r="B13" s="171" t="s">
        <v>10</v>
      </c>
      <c r="C13" s="139"/>
      <c r="D13" s="174"/>
      <c r="E13" s="174"/>
      <c r="F13" s="229"/>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ht="23.4" thickBot="1" x14ac:dyDescent="0.25">
      <c r="A14" s="172" t="s">
        <v>11</v>
      </c>
      <c r="B14" s="173" t="s">
        <v>12</v>
      </c>
      <c r="C14" s="150"/>
      <c r="D14" s="175"/>
      <c r="E14" s="175"/>
      <c r="F14" s="230"/>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ht="12" thickBot="1" x14ac:dyDescent="0.25">
      <c r="A15" s="155"/>
      <c r="B15" s="155"/>
      <c r="C15" s="156"/>
      <c r="D15" s="156"/>
      <c r="E15" s="156"/>
      <c r="F15" s="157"/>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row>
    <row r="16" spans="1:47" ht="22.5" customHeight="1" x14ac:dyDescent="0.2">
      <c r="A16" s="196" t="s">
        <v>78</v>
      </c>
      <c r="B16" s="197"/>
      <c r="C16" s="197"/>
      <c r="D16" s="197"/>
      <c r="E16" s="197"/>
      <c r="F16" s="195" t="s">
        <v>42</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ht="24" x14ac:dyDescent="0.2">
      <c r="A17" s="253"/>
      <c r="B17" s="254"/>
      <c r="C17" s="198" t="s">
        <v>72</v>
      </c>
      <c r="D17" s="199" t="s">
        <v>60</v>
      </c>
      <c r="E17" s="198" t="s">
        <v>55</v>
      </c>
      <c r="F17" s="200" t="s">
        <v>1</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x14ac:dyDescent="0.2">
      <c r="A18" s="223" t="s">
        <v>51</v>
      </c>
      <c r="B18" s="224"/>
      <c r="C18" s="139"/>
      <c r="D18" s="139"/>
      <c r="E18" s="178">
        <f>C18*D18</f>
        <v>0</v>
      </c>
      <c r="F18" s="259" t="s">
        <v>38</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row>
    <row r="19" spans="1:47" x14ac:dyDescent="0.2">
      <c r="A19" s="223" t="s">
        <v>52</v>
      </c>
      <c r="B19" s="224"/>
      <c r="C19" s="139"/>
      <c r="D19" s="139"/>
      <c r="E19" s="178">
        <f t="shared" ref="E19:E21" si="1">C19*D19</f>
        <v>0</v>
      </c>
      <c r="F19" s="259"/>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row>
    <row r="20" spans="1:47" ht="13.5" customHeight="1" x14ac:dyDescent="0.2">
      <c r="A20" s="223" t="s">
        <v>4</v>
      </c>
      <c r="B20" s="224"/>
      <c r="C20" s="139"/>
      <c r="D20" s="139"/>
      <c r="E20" s="178">
        <f t="shared" si="1"/>
        <v>0</v>
      </c>
      <c r="F20" s="142" t="s">
        <v>36</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row>
    <row r="21" spans="1:47" ht="13.5" customHeight="1" x14ac:dyDescent="0.2">
      <c r="A21" s="223"/>
      <c r="B21" s="224"/>
      <c r="C21" s="139"/>
      <c r="D21" s="139"/>
      <c r="E21" s="178">
        <f t="shared" si="1"/>
        <v>0</v>
      </c>
      <c r="F21" s="142"/>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row>
    <row r="22" spans="1:47" ht="13.5" customHeight="1" x14ac:dyDescent="0.2">
      <c r="A22" s="167" t="s">
        <v>5</v>
      </c>
      <c r="B22" s="168"/>
      <c r="C22" s="183">
        <f>SUM(C18:C21)</f>
        <v>0</v>
      </c>
      <c r="D22" s="168"/>
      <c r="E22" s="181">
        <f>SUM(E18:E21)</f>
        <v>0</v>
      </c>
      <c r="F22" s="184"/>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ht="12.6" thickBot="1" x14ac:dyDescent="0.3">
      <c r="A23" s="212">
        <f>C22</f>
        <v>0</v>
      </c>
      <c r="B23" s="201" t="s">
        <v>6</v>
      </c>
      <c r="C23" s="202"/>
      <c r="D23" s="202"/>
      <c r="E23" s="202"/>
      <c r="F23" s="203"/>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row>
    <row r="24" spans="1:47" ht="12" thickBot="1" x14ac:dyDescent="0.25">
      <c r="A24" s="155"/>
      <c r="B24" s="155"/>
      <c r="C24" s="156"/>
      <c r="D24" s="156"/>
      <c r="E24" s="156"/>
      <c r="F24" s="157"/>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row>
    <row r="25" spans="1:47" ht="22.5" customHeight="1" x14ac:dyDescent="0.2">
      <c r="A25" s="255" t="s">
        <v>82</v>
      </c>
      <c r="B25" s="256"/>
      <c r="C25" s="256"/>
      <c r="D25" s="256"/>
      <c r="E25" s="256"/>
      <c r="F25" s="195"/>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ht="79.8" x14ac:dyDescent="0.2">
      <c r="A26" s="260"/>
      <c r="B26" s="258"/>
      <c r="C26" s="160" t="s">
        <v>72</v>
      </c>
      <c r="D26" s="160" t="s">
        <v>43</v>
      </c>
      <c r="E26" s="160" t="s">
        <v>57</v>
      </c>
      <c r="F26" s="192" t="s">
        <v>76</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ht="55.2" customHeight="1" x14ac:dyDescent="0.2">
      <c r="A27" s="257" t="s">
        <v>83</v>
      </c>
      <c r="B27" s="258"/>
      <c r="C27" s="139"/>
      <c r="D27" s="193"/>
      <c r="E27" s="204">
        <f>C27*D27</f>
        <v>0</v>
      </c>
      <c r="F27" s="194"/>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row>
    <row r="28" spans="1:47" ht="83.7" customHeight="1" x14ac:dyDescent="0.2">
      <c r="A28" s="257" t="s">
        <v>77</v>
      </c>
      <c r="B28" s="258"/>
      <c r="C28" s="139"/>
      <c r="D28" s="193"/>
      <c r="E28" s="204">
        <f>(C28*D28)*80/100</f>
        <v>0</v>
      </c>
      <c r="F28" s="194"/>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row r="29" spans="1:47" ht="13.5" customHeight="1" x14ac:dyDescent="0.2">
      <c r="A29" s="223" t="s">
        <v>4</v>
      </c>
      <c r="B29" s="224"/>
      <c r="C29" s="139"/>
      <c r="D29" s="193"/>
      <c r="E29" s="204">
        <f>C29*D29</f>
        <v>0</v>
      </c>
      <c r="F29" s="194"/>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row>
    <row r="30" spans="1:47" ht="13.5" customHeight="1" x14ac:dyDescent="0.2">
      <c r="A30" s="223"/>
      <c r="B30" s="224"/>
      <c r="C30" s="139"/>
      <c r="D30" s="193"/>
      <c r="E30" s="204">
        <f>C30*D30</f>
        <v>0</v>
      </c>
      <c r="F30" s="194"/>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row>
    <row r="31" spans="1:47" ht="12" thickBot="1" x14ac:dyDescent="0.25">
      <c r="A31" s="206" t="s">
        <v>5</v>
      </c>
      <c r="B31" s="202"/>
      <c r="C31" s="207">
        <f>SUM(C27:C30)</f>
        <v>0</v>
      </c>
      <c r="D31" s="208"/>
      <c r="E31" s="205">
        <f>SUM(E27:E30)</f>
        <v>0</v>
      </c>
      <c r="F31" s="203"/>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row>
    <row r="32" spans="1:47" ht="16.2" customHeight="1" x14ac:dyDescent="0.2">
      <c r="A32" s="157"/>
      <c r="B32" s="157"/>
      <c r="C32" s="186" t="s">
        <v>73</v>
      </c>
      <c r="D32" s="157"/>
      <c r="E32" s="157"/>
      <c r="F32" s="157"/>
      <c r="G32" s="128"/>
      <c r="H32" s="141"/>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x14ac:dyDescent="0.2">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x14ac:dyDescent="0.2">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47" x14ac:dyDescent="0.2">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row>
    <row r="36" spans="1:47" x14ac:dyDescent="0.2">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row>
    <row r="37" spans="1:47" x14ac:dyDescent="0.2">
      <c r="A37" s="128"/>
      <c r="B37" s="128"/>
      <c r="C37" s="128"/>
      <c r="D37" s="128"/>
      <c r="E37" s="128"/>
      <c r="F37" s="128"/>
      <c r="G37" s="128"/>
      <c r="H37" s="128"/>
      <c r="I37" s="128"/>
      <c r="J37" s="128"/>
      <c r="K37" s="128"/>
      <c r="L37" s="128"/>
      <c r="M37" s="153"/>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row>
    <row r="38" spans="1:47"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row>
    <row r="39" spans="1:47"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row>
    <row r="40" spans="1:47"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7"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7"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7"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7" x14ac:dyDescent="0.2">
      <c r="A45" s="128"/>
      <c r="B45" s="128"/>
      <c r="C45" s="128"/>
      <c r="D45" s="128"/>
      <c r="E45" s="128"/>
      <c r="F45" s="128"/>
      <c r="G45" s="128"/>
      <c r="H45" s="154"/>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x14ac:dyDescent="0.2">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x14ac:dyDescent="0.2">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2">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2">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2">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2">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2">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2">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2">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2">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2">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2">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2">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2">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2">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2">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2">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2">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2">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2">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2">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2">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2">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47" x14ac:dyDescent="0.2">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47" x14ac:dyDescent="0.2">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row>
    <row r="86" spans="1:47" x14ac:dyDescent="0.2">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row>
    <row r="87" spans="1:47" x14ac:dyDescent="0.2">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row>
    <row r="88" spans="1:47" x14ac:dyDescent="0.2">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row>
    <row r="89" spans="1:47" x14ac:dyDescent="0.2">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row>
    <row r="90" spans="1:47" x14ac:dyDescent="0.2">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row>
    <row r="91" spans="1:47" x14ac:dyDescent="0.2">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row>
    <row r="92" spans="1:47" x14ac:dyDescent="0.2">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row>
    <row r="93" spans="1:47" x14ac:dyDescent="0.2">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row>
    <row r="94" spans="1:47" x14ac:dyDescent="0.2">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row>
    <row r="95" spans="1:47" x14ac:dyDescent="0.2">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row>
    <row r="96" spans="1:47" x14ac:dyDescent="0.2">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row>
    <row r="97" spans="1:47" x14ac:dyDescent="0.2">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row>
    <row r="98" spans="1:47" x14ac:dyDescent="0.2">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row>
    <row r="99" spans="1:47" x14ac:dyDescent="0.2">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row>
    <row r="100" spans="1:47" x14ac:dyDescent="0.2">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row>
    <row r="101" spans="1:47" x14ac:dyDescent="0.2">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row>
    <row r="102" spans="1:47" x14ac:dyDescent="0.2">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row>
    <row r="103" spans="1:47" x14ac:dyDescent="0.2">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row>
    <row r="104" spans="1:47" x14ac:dyDescent="0.2">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row>
    <row r="105" spans="1:47" x14ac:dyDescent="0.2">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row>
    <row r="106" spans="1:47"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row>
    <row r="107" spans="1:47"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row>
    <row r="108" spans="1:47"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row>
    <row r="109" spans="1:47"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row>
    <row r="110" spans="1:47" x14ac:dyDescent="0.2">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row>
    <row r="111" spans="1:47" x14ac:dyDescent="0.2">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row>
    <row r="112" spans="1:47" x14ac:dyDescent="0.2">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row>
    <row r="113" spans="1:47" x14ac:dyDescent="0.2">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row>
    <row r="114" spans="1:47" x14ac:dyDescent="0.2">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row>
    <row r="115" spans="1:47" x14ac:dyDescent="0.2">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row>
    <row r="116" spans="1:47" x14ac:dyDescent="0.2">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row>
    <row r="117" spans="1:47" x14ac:dyDescent="0.2">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row>
    <row r="118" spans="1:47" x14ac:dyDescent="0.2">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row>
    <row r="119" spans="1:47" x14ac:dyDescent="0.2">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row>
    <row r="120" spans="1:47" x14ac:dyDescent="0.2">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row>
    <row r="121" spans="1:47" x14ac:dyDescent="0.2">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row>
    <row r="122" spans="1:47" x14ac:dyDescent="0.2">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row>
    <row r="123" spans="1:47" x14ac:dyDescent="0.2">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row>
    <row r="124" spans="1:47" x14ac:dyDescent="0.2">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row>
    <row r="125" spans="1:47" x14ac:dyDescent="0.2">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row>
    <row r="126" spans="1:47" x14ac:dyDescent="0.2">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row>
    <row r="127" spans="1:47" x14ac:dyDescent="0.2">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row>
    <row r="128" spans="1:47" x14ac:dyDescent="0.2">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row>
    <row r="129" spans="1:47" x14ac:dyDescent="0.2">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row>
    <row r="130" spans="1:47" x14ac:dyDescent="0.2">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row>
    <row r="131" spans="1:47" x14ac:dyDescent="0.2">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row>
    <row r="132" spans="1:47" x14ac:dyDescent="0.2">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row>
    <row r="133" spans="1:47" x14ac:dyDescent="0.2">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row>
    <row r="134" spans="1:47" x14ac:dyDescent="0.2">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row>
    <row r="135" spans="1:47" x14ac:dyDescent="0.2">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row>
    <row r="136" spans="1:47" x14ac:dyDescent="0.2">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row>
    <row r="137" spans="1:47" x14ac:dyDescent="0.2">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row>
    <row r="138" spans="1:47" x14ac:dyDescent="0.2">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row>
    <row r="139" spans="1:47" x14ac:dyDescent="0.2">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row>
    <row r="140" spans="1:47" x14ac:dyDescent="0.2">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row>
    <row r="141" spans="1:47" x14ac:dyDescent="0.2">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row>
    <row r="142" spans="1:47" x14ac:dyDescent="0.2">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row>
    <row r="143" spans="1:47" x14ac:dyDescent="0.2">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row>
    <row r="144" spans="1:47" x14ac:dyDescent="0.2">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row>
    <row r="145" spans="1:47" x14ac:dyDescent="0.2">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row>
    <row r="146" spans="1:47" x14ac:dyDescent="0.2">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row>
    <row r="147" spans="1:47" x14ac:dyDescent="0.2">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row>
    <row r="148" spans="1:47" x14ac:dyDescent="0.2">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row>
    <row r="149" spans="1:47" x14ac:dyDescent="0.2">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row>
    <row r="150" spans="1:47" x14ac:dyDescent="0.2">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row>
    <row r="151" spans="1:47" x14ac:dyDescent="0.2">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row>
    <row r="152" spans="1:47" x14ac:dyDescent="0.2">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row>
    <row r="153" spans="1:47" x14ac:dyDescent="0.2">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row>
    <row r="154" spans="1:47" x14ac:dyDescent="0.2">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row>
    <row r="155" spans="1:47" x14ac:dyDescent="0.2">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row>
    <row r="156" spans="1:47" x14ac:dyDescent="0.2">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row>
    <row r="157" spans="1:47" x14ac:dyDescent="0.2">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row>
    <row r="158" spans="1:47" x14ac:dyDescent="0.2">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row>
    <row r="159" spans="1:47"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row>
    <row r="160" spans="1:47" x14ac:dyDescent="0.2">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row>
    <row r="161" spans="1:47" x14ac:dyDescent="0.2">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row>
    <row r="162" spans="1:47" x14ac:dyDescent="0.2">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row>
    <row r="163" spans="1:47" x14ac:dyDescent="0.2">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row>
    <row r="164" spans="1:47" x14ac:dyDescent="0.2">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row>
    <row r="165" spans="1:47" x14ac:dyDescent="0.2">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row>
    <row r="166" spans="1:47" x14ac:dyDescent="0.2">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row>
    <row r="167" spans="1:47" x14ac:dyDescent="0.2">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row>
    <row r="168" spans="1:47" x14ac:dyDescent="0.2">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row>
    <row r="169" spans="1:47" x14ac:dyDescent="0.2">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row>
    <row r="170" spans="1:47" x14ac:dyDescent="0.2">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row>
    <row r="171" spans="1:47"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row>
    <row r="172" spans="1:47" x14ac:dyDescent="0.2">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row>
    <row r="173" spans="1:47" x14ac:dyDescent="0.2">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row>
    <row r="174" spans="1:47" x14ac:dyDescent="0.2">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row>
    <row r="175" spans="1:47" x14ac:dyDescent="0.2">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row>
    <row r="176" spans="1:47" x14ac:dyDescent="0.2">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row>
  </sheetData>
  <sheetProtection algorithmName="SHA-512" hashValue="FpjW2+NB95dqZZ/30BHw+ZNajenXOiyR0Pd0OyIofVr26C+08eoBqip1x8qRHHYx2AXvLtdTcFJ86/KaupopVg==" saltValue="gqlELRWhw6XRmtFbpjp9ag==" spinCount="100000" sheet="1" objects="1" scenarios="1" insertRows="0"/>
  <mergeCells count="20">
    <mergeCell ref="A30:B30"/>
    <mergeCell ref="A28:B28"/>
    <mergeCell ref="A29:B29"/>
    <mergeCell ref="A18:B18"/>
    <mergeCell ref="F18:F19"/>
    <mergeCell ref="A19:B19"/>
    <mergeCell ref="A20:B20"/>
    <mergeCell ref="A25:E25"/>
    <mergeCell ref="A26:B26"/>
    <mergeCell ref="A27:B27"/>
    <mergeCell ref="A21:B21"/>
    <mergeCell ref="A4:B4"/>
    <mergeCell ref="A1:F1"/>
    <mergeCell ref="A17:B17"/>
    <mergeCell ref="A3:E3"/>
    <mergeCell ref="A5:B5"/>
    <mergeCell ref="A6:B6"/>
    <mergeCell ref="A7:B7"/>
    <mergeCell ref="F11:F14"/>
    <mergeCell ref="A8:B8"/>
  </mergeCells>
  <pageMargins left="0.70866141732283472" right="0.31496062992125984" top="0.78740157480314965" bottom="0.78740157480314965" header="0.31496062992125984" footer="0.31496062992125984"/>
  <pageSetup paperSize="9" orientation="portrait" verticalDpi="4294967295" r:id="rId1"/>
  <headerFooter>
    <oddFooter>&amp;L&amp;8&amp;A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09"/>
  <sheetViews>
    <sheetView zoomScaleNormal="100" workbookViewId="0">
      <selection activeCell="B35" sqref="B35"/>
    </sheetView>
  </sheetViews>
  <sheetFormatPr baseColWidth="10" defaultRowHeight="11.4" x14ac:dyDescent="0.2"/>
  <cols>
    <col min="1" max="1" width="12" customWidth="1"/>
    <col min="2" max="2" width="21.25" customWidth="1"/>
    <col min="3" max="4" width="17.625" style="13" customWidth="1"/>
    <col min="5" max="5" width="23.375" style="13" customWidth="1"/>
  </cols>
  <sheetData>
    <row r="1" spans="1:45" ht="21" thickBot="1" x14ac:dyDescent="0.4">
      <c r="A1" s="33" t="s">
        <v>54</v>
      </c>
      <c r="B1" s="12"/>
      <c r="C1" s="14"/>
      <c r="D1" s="14"/>
      <c r="E1" s="1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s="2" customFormat="1" ht="19.95" customHeight="1" x14ac:dyDescent="0.2">
      <c r="A2" s="285" t="s">
        <v>0</v>
      </c>
      <c r="B2" s="286"/>
      <c r="C2" s="286"/>
      <c r="D2" s="286"/>
      <c r="E2" s="287"/>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1:45" ht="25.2" customHeight="1" x14ac:dyDescent="0.2">
      <c r="A3" s="268"/>
      <c r="B3" s="269"/>
      <c r="C3" s="34" t="s">
        <v>72</v>
      </c>
      <c r="D3" s="34" t="s">
        <v>56</v>
      </c>
      <c r="E3" s="41" t="s">
        <v>55</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s="2" customFormat="1" x14ac:dyDescent="0.2">
      <c r="A4" s="288" t="s">
        <v>47</v>
      </c>
      <c r="B4" s="289"/>
      <c r="C4" s="59">
        <f>'2. Planung-Lernende'!C11</f>
        <v>0</v>
      </c>
      <c r="D4" s="59">
        <f>IFERROR(E4/C4,0)</f>
        <v>0</v>
      </c>
      <c r="E4" s="60">
        <f>'2. Planung-Lernende'!E11</f>
        <v>0</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s="32" customFormat="1" ht="25.5" customHeight="1" x14ac:dyDescent="0.2">
      <c r="A5" s="288" t="s">
        <v>48</v>
      </c>
      <c r="B5" s="289"/>
      <c r="C5" s="59">
        <f>'2. Planung-Lernende'!C15</f>
        <v>0</v>
      </c>
      <c r="D5" s="59">
        <f>IFERROR(E5/C5,0)</f>
        <v>0</v>
      </c>
      <c r="E5" s="60">
        <f>'2. Planung-Lernende'!E15</f>
        <v>0</v>
      </c>
      <c r="F5" s="31"/>
      <c r="G5" s="31"/>
      <c r="H5" s="31"/>
      <c r="I5" s="31"/>
      <c r="J5" s="31"/>
      <c r="K5" s="31"/>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s="2" customFormat="1" ht="12" x14ac:dyDescent="0.2">
      <c r="A6" s="278" t="s">
        <v>49</v>
      </c>
      <c r="B6" s="279"/>
      <c r="C6" s="61">
        <f>SUM(C4:C5)</f>
        <v>0</v>
      </c>
      <c r="D6" s="59">
        <f>IFERROR(E6/C6,0)</f>
        <v>0</v>
      </c>
      <c r="E6" s="62">
        <f>SUM(E4:E5)</f>
        <v>0</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11.7" hidden="1" customHeight="1" x14ac:dyDescent="0.2">
      <c r="A7" s="290" t="s">
        <v>32</v>
      </c>
      <c r="B7" s="291"/>
      <c r="C7" s="63"/>
      <c r="D7" s="63"/>
      <c r="E7" s="42">
        <f>C7*D7</f>
        <v>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11.7" hidden="1" customHeight="1" x14ac:dyDescent="0.2">
      <c r="A8" s="283" t="s">
        <v>39</v>
      </c>
      <c r="B8" s="284"/>
      <c r="C8" s="27"/>
      <c r="D8" s="27"/>
      <c r="E8" s="43">
        <f>C8*D8</f>
        <v>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11.7" hidden="1" customHeight="1" x14ac:dyDescent="0.2">
      <c r="A9" s="283" t="s">
        <v>33</v>
      </c>
      <c r="B9" s="284"/>
      <c r="C9" s="27"/>
      <c r="D9" s="27"/>
      <c r="E9" s="43">
        <f t="shared" ref="E9:E14" si="0">C9*D9</f>
        <v>0</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11.7" hidden="1" customHeight="1" x14ac:dyDescent="0.2">
      <c r="A10" s="283" t="s">
        <v>40</v>
      </c>
      <c r="B10" s="284"/>
      <c r="C10" s="27"/>
      <c r="D10" s="27"/>
      <c r="E10" s="43">
        <f t="shared" si="0"/>
        <v>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1.7" hidden="1" customHeight="1" x14ac:dyDescent="0.2">
      <c r="A11" s="283" t="s">
        <v>34</v>
      </c>
      <c r="B11" s="284"/>
      <c r="C11" s="27"/>
      <c r="D11" s="27"/>
      <c r="E11" s="43">
        <f t="shared" si="0"/>
        <v>0</v>
      </c>
      <c r="F11" s="7"/>
      <c r="G11" s="7"/>
      <c r="H11" s="7"/>
      <c r="I11" s="7"/>
      <c r="J11" s="7"/>
      <c r="K11" s="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11.7" hidden="1" customHeight="1" x14ac:dyDescent="0.2">
      <c r="A12" s="283" t="s">
        <v>41</v>
      </c>
      <c r="B12" s="284"/>
      <c r="C12" s="27"/>
      <c r="D12" s="27"/>
      <c r="E12" s="43">
        <f t="shared" si="0"/>
        <v>0</v>
      </c>
      <c r="F12" s="7"/>
      <c r="G12" s="7"/>
      <c r="H12" s="7"/>
      <c r="I12" s="7"/>
      <c r="J12" s="7"/>
      <c r="K12" s="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11.7" hidden="1" customHeight="1" x14ac:dyDescent="0.2">
      <c r="A13" s="263" t="s">
        <v>4</v>
      </c>
      <c r="B13" s="264"/>
      <c r="C13" s="27"/>
      <c r="D13" s="27"/>
      <c r="E13" s="43">
        <f t="shared" si="0"/>
        <v>0</v>
      </c>
      <c r="F13" s="7"/>
      <c r="G13" s="7"/>
      <c r="H13" s="7"/>
      <c r="I13" s="7"/>
      <c r="J13" s="7"/>
      <c r="K13" s="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1.7" hidden="1" customHeight="1" x14ac:dyDescent="0.2">
      <c r="A14" s="276" t="s">
        <v>24</v>
      </c>
      <c r="B14" s="277"/>
      <c r="C14" s="27"/>
      <c r="D14" s="27"/>
      <c r="E14" s="43">
        <f t="shared" si="0"/>
        <v>0</v>
      </c>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hidden="1" x14ac:dyDescent="0.2">
      <c r="A15" s="5" t="s">
        <v>5</v>
      </c>
      <c r="B15" s="3"/>
      <c r="C15" s="64">
        <f>SUM(C7:C14)</f>
        <v>0</v>
      </c>
      <c r="D15" s="64"/>
      <c r="E15" s="65">
        <f>SUM(E7:E14)</f>
        <v>0</v>
      </c>
      <c r="F15" s="7"/>
      <c r="G15" s="7"/>
      <c r="H15" s="7"/>
      <c r="I15" s="7"/>
      <c r="J15" s="7"/>
      <c r="K15" s="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ht="23.4" hidden="1" x14ac:dyDescent="0.25">
      <c r="A16" s="20" t="s">
        <v>6</v>
      </c>
      <c r="B16" s="4"/>
      <c r="C16" s="66"/>
      <c r="D16" s="64"/>
      <c r="E16" s="67"/>
      <c r="F16" s="7"/>
      <c r="G16" s="7"/>
      <c r="H16" s="7"/>
      <c r="I16" s="7"/>
      <c r="J16" s="7"/>
      <c r="K16" s="7"/>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22.95" hidden="1" x14ac:dyDescent="0.2">
      <c r="A17" s="11" t="s">
        <v>7</v>
      </c>
      <c r="B17" s="10" t="s">
        <v>8</v>
      </c>
      <c r="C17" s="27"/>
      <c r="D17" s="64"/>
      <c r="E17" s="65"/>
      <c r="F17" s="7"/>
      <c r="G17" s="7"/>
      <c r="H17" s="7"/>
      <c r="I17" s="7"/>
      <c r="J17" s="7"/>
      <c r="K17" s="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22.95" hidden="1" customHeight="1" x14ac:dyDescent="0.2">
      <c r="A18" s="11" t="s">
        <v>7</v>
      </c>
      <c r="B18" s="10" t="s">
        <v>9</v>
      </c>
      <c r="C18" s="27"/>
      <c r="D18" s="64"/>
      <c r="E18" s="65"/>
      <c r="F18" s="7"/>
      <c r="G18" s="7"/>
      <c r="H18" s="7"/>
      <c r="I18" s="7"/>
      <c r="J18" s="7"/>
      <c r="K18" s="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22.95" hidden="1" x14ac:dyDescent="0.2">
      <c r="A19" s="11" t="s">
        <v>7</v>
      </c>
      <c r="B19" s="10" t="s">
        <v>10</v>
      </c>
      <c r="C19" s="27"/>
      <c r="D19" s="64"/>
      <c r="E19" s="65"/>
      <c r="F19" s="7"/>
      <c r="G19" s="7"/>
      <c r="H19" s="7"/>
      <c r="I19" s="7"/>
      <c r="J19" s="7"/>
      <c r="K19" s="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22.95" hidden="1" x14ac:dyDescent="0.2">
      <c r="A20" s="11" t="s">
        <v>11</v>
      </c>
      <c r="B20" s="10" t="s">
        <v>12</v>
      </c>
      <c r="C20" s="27"/>
      <c r="D20" s="64"/>
      <c r="E20" s="65"/>
      <c r="F20" s="7"/>
      <c r="G20" s="7"/>
      <c r="H20" s="7"/>
      <c r="I20" s="7"/>
      <c r="J20" s="7"/>
      <c r="K20" s="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5.5" customHeight="1" x14ac:dyDescent="0.2">
      <c r="A21" s="278" t="s">
        <v>17</v>
      </c>
      <c r="B21" s="279"/>
      <c r="C21" s="61">
        <f>'2. Planung-Lernende'!C30</f>
        <v>0</v>
      </c>
      <c r="D21" s="59">
        <f>IFERROR(E21/C21,0)</f>
        <v>0</v>
      </c>
      <c r="E21" s="62">
        <f>'2. Planung-Lernende'!A31</f>
        <v>0</v>
      </c>
      <c r="F21" s="7"/>
      <c r="G21" s="7"/>
      <c r="H21" s="7"/>
      <c r="I21" s="7"/>
      <c r="J21" s="7"/>
      <c r="K21" s="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idden="1" x14ac:dyDescent="0.2">
      <c r="A22" s="263" t="s">
        <v>21</v>
      </c>
      <c r="B22" s="264"/>
      <c r="C22" s="68"/>
      <c r="D22" s="68"/>
      <c r="E22" s="45">
        <f>C22*D22</f>
        <v>0</v>
      </c>
      <c r="F22" s="7"/>
      <c r="G22" s="7"/>
      <c r="H22" s="7"/>
      <c r="I22" s="7"/>
      <c r="J22" s="7"/>
      <c r="K22" s="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idden="1" x14ac:dyDescent="0.2">
      <c r="A23" s="263" t="s">
        <v>22</v>
      </c>
      <c r="B23" s="264"/>
      <c r="C23" s="68"/>
      <c r="D23" s="68"/>
      <c r="E23" s="45">
        <f t="shared" ref="E23:E24" si="1">C23*D23</f>
        <v>0</v>
      </c>
      <c r="F23" s="7"/>
      <c r="G23" s="7"/>
      <c r="H23" s="7"/>
      <c r="I23" s="7"/>
      <c r="J23" s="7"/>
      <c r="K23" s="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11.7" hidden="1" customHeight="1" x14ac:dyDescent="0.2">
      <c r="A24" s="263" t="s">
        <v>4</v>
      </c>
      <c r="B24" s="264"/>
      <c r="C24" s="68"/>
      <c r="D24" s="68"/>
      <c r="E24" s="45">
        <f t="shared" si="1"/>
        <v>0</v>
      </c>
      <c r="F24" s="7"/>
      <c r="G24" s="7"/>
      <c r="H24" s="7"/>
      <c r="I24" s="7"/>
      <c r="J24" s="7"/>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idden="1" x14ac:dyDescent="0.2">
      <c r="A25" s="5" t="s">
        <v>5</v>
      </c>
      <c r="B25" s="3"/>
      <c r="C25" s="69">
        <f>SUM(C22:C24)</f>
        <v>0</v>
      </c>
      <c r="D25" s="69"/>
      <c r="E25" s="70">
        <f>SUM(C25)</f>
        <v>0</v>
      </c>
      <c r="F25" s="7"/>
      <c r="G25" s="7"/>
      <c r="H25" s="7"/>
      <c r="I25" s="7"/>
      <c r="J25" s="7"/>
      <c r="K25" s="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23.4" hidden="1" x14ac:dyDescent="0.25">
      <c r="A26" s="20" t="s">
        <v>6</v>
      </c>
      <c r="B26" s="4"/>
      <c r="C26" s="71"/>
      <c r="D26" s="69"/>
      <c r="E26" s="72"/>
      <c r="F26" s="7"/>
      <c r="G26" s="7"/>
      <c r="H26" s="7"/>
      <c r="I26" s="7"/>
      <c r="J26" s="7"/>
      <c r="K26" s="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22.8" hidden="1" x14ac:dyDescent="0.2">
      <c r="A27" s="11" t="s">
        <v>7</v>
      </c>
      <c r="B27" s="10" t="s">
        <v>8</v>
      </c>
      <c r="C27" s="68"/>
      <c r="D27" s="69"/>
      <c r="E27" s="70"/>
      <c r="F27" s="7"/>
      <c r="G27" s="7"/>
      <c r="H27" s="7"/>
      <c r="I27" s="7"/>
      <c r="J27" s="7"/>
      <c r="K27" s="7"/>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2.95" hidden="1" customHeight="1" x14ac:dyDescent="0.2">
      <c r="A28" s="11" t="s">
        <v>7</v>
      </c>
      <c r="B28" s="10" t="s">
        <v>9</v>
      </c>
      <c r="C28" s="68"/>
      <c r="D28" s="69"/>
      <c r="E28" s="70"/>
      <c r="F28" s="7"/>
      <c r="G28" s="7"/>
      <c r="H28" s="7"/>
      <c r="I28" s="7"/>
      <c r="J28" s="7"/>
      <c r="K28" s="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2.8" hidden="1" x14ac:dyDescent="0.2">
      <c r="A29" s="11" t="s">
        <v>7</v>
      </c>
      <c r="B29" s="10" t="s">
        <v>10</v>
      </c>
      <c r="C29" s="68"/>
      <c r="D29" s="69"/>
      <c r="E29" s="70"/>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2.8" hidden="1" x14ac:dyDescent="0.2">
      <c r="A30" s="11" t="s">
        <v>11</v>
      </c>
      <c r="B30" s="10" t="s">
        <v>12</v>
      </c>
      <c r="C30" s="68"/>
      <c r="D30" s="69"/>
      <c r="E30" s="7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12" x14ac:dyDescent="0.2">
      <c r="A31" s="278" t="s">
        <v>3</v>
      </c>
      <c r="B31" s="279"/>
      <c r="C31" s="61">
        <f>'2. Planung-Lernende'!C43</f>
        <v>0</v>
      </c>
      <c r="D31" s="59">
        <f>IFERROR(E31/C31,0)</f>
        <v>0</v>
      </c>
      <c r="E31" s="62">
        <f>'2. Planung-Lernende'!E43</f>
        <v>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12" x14ac:dyDescent="0.25">
      <c r="A32" s="21" t="s">
        <v>6</v>
      </c>
      <c r="B32" s="4"/>
      <c r="C32" s="38">
        <f>SUM(C6:C31)</f>
        <v>0</v>
      </c>
      <c r="D32" s="35"/>
      <c r="E32" s="46">
        <f>SUM(E6:E31)</f>
        <v>0</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ht="29.7" customHeight="1" x14ac:dyDescent="0.25">
      <c r="A33" s="11" t="s">
        <v>7</v>
      </c>
      <c r="B33" s="10" t="s">
        <v>8</v>
      </c>
      <c r="C33" s="26">
        <f>'2. Planung-Lernende'!C19+'2. Planung-Lernende'!C32+'2. Planung-Lernende'!C45</f>
        <v>0</v>
      </c>
      <c r="D33" s="36"/>
      <c r="E33" s="44"/>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ht="23.4" x14ac:dyDescent="0.25">
      <c r="A34" s="11" t="s">
        <v>7</v>
      </c>
      <c r="B34" s="10" t="s">
        <v>74</v>
      </c>
      <c r="C34" s="26">
        <f>'2. Planung-Lernende'!C20+'2. Planung-Lernende'!C33</f>
        <v>0</v>
      </c>
      <c r="D34" s="36"/>
      <c r="E34" s="44"/>
      <c r="F34" s="7"/>
      <c r="G34" s="7"/>
      <c r="H34" s="7"/>
      <c r="I34" s="7"/>
      <c r="J34" s="7"/>
      <c r="K34" s="7"/>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23.4" x14ac:dyDescent="0.25">
      <c r="A35" s="11" t="s">
        <v>7</v>
      </c>
      <c r="B35" s="10" t="s">
        <v>10</v>
      </c>
      <c r="C35" s="26">
        <f>'2. Planung-Lernende'!C21+'2. Planung-Lernende'!C34</f>
        <v>0</v>
      </c>
      <c r="D35" s="36"/>
      <c r="E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ht="23.4" x14ac:dyDescent="0.25">
      <c r="A36" s="11" t="s">
        <v>11</v>
      </c>
      <c r="B36" s="10" t="s">
        <v>12</v>
      </c>
      <c r="C36" s="26">
        <f>'2. Planung-Lernende'!C22+'2. Planung-Lernende'!C35+'2. Planung-Lernende'!C46</f>
        <v>0</v>
      </c>
      <c r="D36" s="36"/>
      <c r="E36" s="44"/>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ht="12.6" thickBot="1" x14ac:dyDescent="0.3">
      <c r="A37" s="22" t="s">
        <v>6</v>
      </c>
      <c r="B37" s="23"/>
      <c r="C37" s="24">
        <f>SUM(C33:C36)</f>
        <v>0</v>
      </c>
      <c r="D37" s="39"/>
      <c r="E37" s="47"/>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ht="12" thickBot="1" x14ac:dyDescent="0.25">
      <c r="A38" s="48"/>
      <c r="B38" s="48"/>
      <c r="C38" s="49"/>
      <c r="D38" s="49"/>
      <c r="E38" s="49"/>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24.45" customHeight="1" x14ac:dyDescent="0.2">
      <c r="A39" s="280" t="s">
        <v>13</v>
      </c>
      <c r="B39" s="281"/>
      <c r="C39" s="281"/>
      <c r="D39" s="281"/>
      <c r="E39" s="282"/>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24.6" customHeight="1" x14ac:dyDescent="0.2">
      <c r="A40" s="268"/>
      <c r="B40" s="269"/>
      <c r="C40" s="34" t="s">
        <v>72</v>
      </c>
      <c r="D40" s="34" t="s">
        <v>56</v>
      </c>
      <c r="E40" s="41" t="s">
        <v>55</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12" x14ac:dyDescent="0.2">
      <c r="A41" s="274" t="s">
        <v>14</v>
      </c>
      <c r="B41" s="275"/>
      <c r="C41" s="61">
        <f>'3. Planung-move-it'!C10</f>
        <v>0</v>
      </c>
      <c r="D41" s="61">
        <f t="shared" ref="D41:D43" si="2">IFERROR(E41/C41,0)</f>
        <v>0</v>
      </c>
      <c r="E41" s="62">
        <f>'3. Planung-move-it'!E10</f>
        <v>0</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ht="12" x14ac:dyDescent="0.2">
      <c r="A42" s="274" t="s">
        <v>16</v>
      </c>
      <c r="B42" s="275"/>
      <c r="C42" s="61">
        <f>'3. Planung-move-it'!C23</f>
        <v>0</v>
      </c>
      <c r="D42" s="61">
        <f t="shared" si="2"/>
        <v>0</v>
      </c>
      <c r="E42" s="62">
        <f>'3. Planung-move-it'!E23</f>
        <v>0</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12" x14ac:dyDescent="0.2">
      <c r="A43" s="274" t="s">
        <v>15</v>
      </c>
      <c r="B43" s="275"/>
      <c r="C43" s="61">
        <f>'3. Planung-move-it'!C36</f>
        <v>0</v>
      </c>
      <c r="D43" s="61">
        <f t="shared" si="2"/>
        <v>0</v>
      </c>
      <c r="E43" s="62">
        <f>'3. Planung-move-it'!E36</f>
        <v>0</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12" x14ac:dyDescent="0.25">
      <c r="A44" s="21" t="s">
        <v>6</v>
      </c>
      <c r="B44" s="4"/>
      <c r="C44" s="38">
        <f>SUM(C41:C43)</f>
        <v>0</v>
      </c>
      <c r="D44" s="37"/>
      <c r="E44" s="46">
        <f>SUM(E41:E43)</f>
        <v>0</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23.4" x14ac:dyDescent="0.25">
      <c r="A45" s="11" t="s">
        <v>7</v>
      </c>
      <c r="B45" s="10" t="s">
        <v>8</v>
      </c>
      <c r="C45" s="26">
        <f>'3. Planung-move-it'!C12+'3. Planung-move-it'!C25+'3. Planung-move-it'!C38</f>
        <v>0</v>
      </c>
      <c r="D45" s="36"/>
      <c r="E45" s="44"/>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ht="13.2" customHeight="1" x14ac:dyDescent="0.25">
      <c r="A46" s="11" t="s">
        <v>7</v>
      </c>
      <c r="B46" s="10" t="s">
        <v>9</v>
      </c>
      <c r="C46" s="26">
        <f>'3. Planung-move-it'!C13+'3. Planung-move-it'!C26+'3. Planung-move-it'!C39</f>
        <v>0</v>
      </c>
      <c r="D46" s="36"/>
      <c r="E46" s="44"/>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ht="23.4" x14ac:dyDescent="0.25">
      <c r="A47" s="11" t="s">
        <v>7</v>
      </c>
      <c r="B47" s="10" t="s">
        <v>10</v>
      </c>
      <c r="C47" s="26">
        <f>'3. Planung-move-it'!C14+'3. Planung-move-it'!C27+'3. Planung-move-it'!C40</f>
        <v>0</v>
      </c>
      <c r="D47" s="36"/>
      <c r="E47" s="44"/>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ht="23.4" x14ac:dyDescent="0.25">
      <c r="A48" s="11" t="s">
        <v>11</v>
      </c>
      <c r="B48" s="10" t="s">
        <v>12</v>
      </c>
      <c r="C48" s="26">
        <f>'3. Planung-move-it'!C15+'3. Planung-move-it'!C28+'3. Planung-move-it'!C41</f>
        <v>0</v>
      </c>
      <c r="D48" s="36"/>
      <c r="E48" s="44"/>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ht="12.6" thickBot="1" x14ac:dyDescent="0.3">
      <c r="A49" s="22" t="s">
        <v>6</v>
      </c>
      <c r="B49" s="23"/>
      <c r="C49" s="24">
        <f>SUM(C45:C48)</f>
        <v>0</v>
      </c>
      <c r="D49" s="39"/>
      <c r="E49" s="4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ht="12" thickBot="1" x14ac:dyDescent="0.25">
      <c r="A50" s="48"/>
      <c r="B50" s="48"/>
      <c r="C50" s="49"/>
      <c r="D50" s="49"/>
      <c r="E50" s="49"/>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ht="22.5" customHeight="1" x14ac:dyDescent="0.2">
      <c r="A51" s="265" t="s">
        <v>18</v>
      </c>
      <c r="B51" s="266"/>
      <c r="C51" s="266"/>
      <c r="D51" s="266"/>
      <c r="E51" s="267"/>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ht="25.2" customHeight="1" x14ac:dyDescent="0.2">
      <c r="A52" s="268"/>
      <c r="B52" s="269"/>
      <c r="C52" s="34" t="s">
        <v>72</v>
      </c>
      <c r="D52" s="34" t="s">
        <v>56</v>
      </c>
      <c r="E52" s="41" t="s">
        <v>55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ht="12" x14ac:dyDescent="0.2">
      <c r="A53" s="270" t="s">
        <v>19</v>
      </c>
      <c r="B53" s="271"/>
      <c r="C53" s="18">
        <f>'4. Planung-sonstige Kosten'!C9</f>
        <v>0</v>
      </c>
      <c r="D53" s="18">
        <f t="shared" ref="D53" si="3">IFERROR(E53/C53,0)</f>
        <v>0</v>
      </c>
      <c r="E53" s="50">
        <f>'4. Planung-sonstige Kosten'!E9</f>
        <v>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ht="12" x14ac:dyDescent="0.25">
      <c r="A54" s="21" t="s">
        <v>6</v>
      </c>
      <c r="B54" s="4"/>
      <c r="C54" s="28">
        <f>SUM(C53)</f>
        <v>0</v>
      </c>
      <c r="D54" s="15"/>
      <c r="E54" s="51">
        <f>SUM(E53)</f>
        <v>0</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ht="22.8" x14ac:dyDescent="0.2">
      <c r="A55" s="11" t="s">
        <v>7</v>
      </c>
      <c r="B55" s="10" t="s">
        <v>8</v>
      </c>
      <c r="C55" s="27">
        <f>'4. Planung-sonstige Kosten'!C11</f>
        <v>0</v>
      </c>
      <c r="D55" s="16"/>
      <c r="E55" s="52"/>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ht="14.7" customHeight="1" x14ac:dyDescent="0.2">
      <c r="A56" s="11" t="s">
        <v>7</v>
      </c>
      <c r="B56" s="10" t="s">
        <v>9</v>
      </c>
      <c r="C56" s="27">
        <f>'4. Planung-sonstige Kosten'!C12</f>
        <v>0</v>
      </c>
      <c r="D56" s="16"/>
      <c r="E56" s="52"/>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ht="22.8" x14ac:dyDescent="0.2">
      <c r="A57" s="11" t="s">
        <v>7</v>
      </c>
      <c r="B57" s="10" t="s">
        <v>10</v>
      </c>
      <c r="C57" s="27">
        <f>'4. Planung-sonstige Kosten'!C13</f>
        <v>0</v>
      </c>
      <c r="D57" s="16"/>
      <c r="E57" s="5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ht="22.8" x14ac:dyDescent="0.2">
      <c r="A58" s="11" t="s">
        <v>11</v>
      </c>
      <c r="B58" s="10" t="s">
        <v>12</v>
      </c>
      <c r="C58" s="27">
        <f>'4. Planung-sonstige Kosten'!C14</f>
        <v>0</v>
      </c>
      <c r="D58" s="16"/>
      <c r="E58" s="52"/>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ht="22.5" customHeight="1" x14ac:dyDescent="0.2">
      <c r="A59" s="272" t="s">
        <v>53</v>
      </c>
      <c r="B59" s="273"/>
      <c r="C59" s="19">
        <f>'4. Planung-sonstige Kosten'!C22</f>
        <v>0</v>
      </c>
      <c r="D59" s="18"/>
      <c r="E59" s="50">
        <f>'4. Planung-sonstige Kosten'!E22</f>
        <v>0</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ht="12" x14ac:dyDescent="0.25">
      <c r="A60" s="21" t="s">
        <v>6</v>
      </c>
      <c r="B60" s="4"/>
      <c r="C60" s="29">
        <f>SUM(C59)</f>
        <v>0</v>
      </c>
      <c r="D60" s="15"/>
      <c r="E60" s="53">
        <f>SUM(E59)</f>
        <v>0</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ht="25.2" customHeight="1" x14ac:dyDescent="0.2">
      <c r="A61" s="270" t="s">
        <v>82</v>
      </c>
      <c r="B61" s="271"/>
      <c r="C61" s="18"/>
      <c r="D61" s="18"/>
      <c r="E61" s="50"/>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ht="12" x14ac:dyDescent="0.2">
      <c r="A62" s="263"/>
      <c r="B62" s="264"/>
      <c r="C62" s="34" t="s">
        <v>72</v>
      </c>
      <c r="D62" s="34" t="s">
        <v>43</v>
      </c>
      <c r="E62" s="41" t="s">
        <v>57</v>
      </c>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ht="22.2" customHeight="1" x14ac:dyDescent="0.2">
      <c r="A63" s="261" t="s">
        <v>84</v>
      </c>
      <c r="B63" s="262"/>
      <c r="C63" s="25">
        <f>'4. Planung-sonstige Kosten'!C27</f>
        <v>0</v>
      </c>
      <c r="D63" s="40">
        <f>'4. Planung-sonstige Kosten'!D27</f>
        <v>0</v>
      </c>
      <c r="E63" s="54">
        <f>'4. Planung-sonstige Kosten'!E27</f>
        <v>0</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ht="12" x14ac:dyDescent="0.25">
      <c r="A64" s="263" t="s">
        <v>50</v>
      </c>
      <c r="B64" s="264"/>
      <c r="C64" s="25">
        <f>'4. Planung-sonstige Kosten'!C28</f>
        <v>0</v>
      </c>
      <c r="D64" s="40">
        <f>'4. Planung-sonstige Kosten'!D28</f>
        <v>0</v>
      </c>
      <c r="E64" s="54">
        <f>'4. Planung-sonstige Kosten'!E28</f>
        <v>0</v>
      </c>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x14ac:dyDescent="0.2">
      <c r="A65" s="263" t="s">
        <v>4</v>
      </c>
      <c r="B65" s="264"/>
      <c r="C65" s="25">
        <f>'4. Planung-sonstige Kosten'!C29</f>
        <v>0</v>
      </c>
      <c r="D65" s="40">
        <f>'4. Planung-sonstige Kosten'!D29</f>
        <v>0</v>
      </c>
      <c r="E65" s="54">
        <f>C65*D65</f>
        <v>0</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ht="12.6" thickBot="1" x14ac:dyDescent="0.3">
      <c r="A66" s="22" t="s">
        <v>6</v>
      </c>
      <c r="B66" s="55"/>
      <c r="C66" s="56">
        <f>SUM(C63:C65)</f>
        <v>0</v>
      </c>
      <c r="D66" s="57"/>
      <c r="E66" s="58">
        <f>SUM(E63:E65)</f>
        <v>0</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ht="13.2" x14ac:dyDescent="0.25">
      <c r="A67" s="1"/>
      <c r="B67" s="1"/>
      <c r="C67" s="73" t="s">
        <v>73</v>
      </c>
      <c r="D67" s="17"/>
      <c r="E67" s="17"/>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x14ac:dyDescent="0.2">
      <c r="A68" s="1"/>
      <c r="B68" s="1"/>
      <c r="C68" s="17"/>
      <c r="D68" s="17"/>
      <c r="E68" s="17"/>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x14ac:dyDescent="0.2">
      <c r="A69" s="1"/>
      <c r="B69" s="1"/>
      <c r="C69" s="17"/>
      <c r="D69" s="17"/>
      <c r="E69" s="17"/>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x14ac:dyDescent="0.2">
      <c r="A70" s="1"/>
      <c r="B70" s="1"/>
      <c r="C70" s="17"/>
      <c r="D70" s="17"/>
      <c r="E70" s="17"/>
      <c r="F70" s="1"/>
      <c r="G70" s="1"/>
      <c r="H70" s="1"/>
      <c r="I70" s="1"/>
      <c r="J70" s="1"/>
      <c r="K70" s="9"/>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x14ac:dyDescent="0.2">
      <c r="A71" s="1"/>
      <c r="B71" s="1"/>
      <c r="C71" s="17"/>
      <c r="D71" s="17"/>
      <c r="E71" s="17"/>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x14ac:dyDescent="0.2">
      <c r="A72" s="1"/>
      <c r="B72" s="1"/>
      <c r="C72" s="17"/>
      <c r="D72" s="17"/>
      <c r="E72" s="17"/>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x14ac:dyDescent="0.2">
      <c r="A73" s="1"/>
      <c r="B73" s="1"/>
      <c r="C73" s="17"/>
      <c r="D73" s="17"/>
      <c r="E73" s="17"/>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x14ac:dyDescent="0.2">
      <c r="A74" s="1"/>
      <c r="B74" s="1"/>
      <c r="C74" s="17"/>
      <c r="D74" s="17"/>
      <c r="E74" s="17"/>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x14ac:dyDescent="0.2">
      <c r="A75" s="1"/>
      <c r="B75" s="1"/>
      <c r="C75" s="17"/>
      <c r="D75" s="17"/>
      <c r="E75" s="17"/>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x14ac:dyDescent="0.2">
      <c r="A76" s="1"/>
      <c r="B76" s="1"/>
      <c r="C76" s="17"/>
      <c r="D76" s="17"/>
      <c r="E76" s="17"/>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45" x14ac:dyDescent="0.2">
      <c r="A77" s="1"/>
      <c r="B77" s="1"/>
      <c r="C77" s="17"/>
      <c r="D77" s="17"/>
      <c r="E77" s="17"/>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x14ac:dyDescent="0.2">
      <c r="A78" s="1"/>
      <c r="B78" s="1"/>
      <c r="C78" s="17"/>
      <c r="D78" s="17"/>
      <c r="E78" s="17"/>
      <c r="F78" s="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45" x14ac:dyDescent="0.2">
      <c r="A79" s="1"/>
      <c r="B79" s="1"/>
      <c r="C79" s="17"/>
      <c r="D79" s="17"/>
      <c r="E79" s="17"/>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x14ac:dyDescent="0.2">
      <c r="A80" s="1"/>
      <c r="B80" s="1"/>
      <c r="C80" s="17"/>
      <c r="D80" s="17"/>
      <c r="E80" s="17"/>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1:45" x14ac:dyDescent="0.2">
      <c r="A81" s="1"/>
      <c r="B81" s="1"/>
      <c r="C81" s="17"/>
      <c r="D81" s="17"/>
      <c r="E81" s="17"/>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1:45" x14ac:dyDescent="0.2">
      <c r="A82" s="1"/>
      <c r="B82" s="1"/>
      <c r="C82" s="17"/>
      <c r="D82" s="17"/>
      <c r="E82" s="17"/>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x14ac:dyDescent="0.2">
      <c r="A83" s="1"/>
      <c r="B83" s="1"/>
      <c r="C83" s="17"/>
      <c r="D83" s="17"/>
      <c r="E83" s="17"/>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1:45" x14ac:dyDescent="0.2">
      <c r="A84" s="1"/>
      <c r="B84" s="1"/>
      <c r="C84" s="17"/>
      <c r="D84" s="17"/>
      <c r="E84" s="17"/>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1:45" x14ac:dyDescent="0.2">
      <c r="A85" s="1"/>
      <c r="B85" s="1"/>
      <c r="C85" s="17"/>
      <c r="D85" s="17"/>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1:45" x14ac:dyDescent="0.2">
      <c r="A86" s="1"/>
      <c r="B86" s="1"/>
      <c r="C86" s="17"/>
      <c r="D86" s="17"/>
      <c r="E86" s="17"/>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1:45" x14ac:dyDescent="0.2">
      <c r="A87" s="1"/>
      <c r="B87" s="1"/>
      <c r="C87" s="17"/>
      <c r="D87" s="17"/>
      <c r="E87" s="17"/>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1:45" x14ac:dyDescent="0.2">
      <c r="A88" s="1"/>
      <c r="B88" s="1"/>
      <c r="C88" s="17"/>
      <c r="D88" s="17"/>
      <c r="E88" s="17"/>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1:45" x14ac:dyDescent="0.2">
      <c r="A89" s="1"/>
      <c r="B89" s="1"/>
      <c r="C89" s="17"/>
      <c r="D89" s="17"/>
      <c r="E89" s="17"/>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1:45" x14ac:dyDescent="0.2">
      <c r="A90" s="1"/>
      <c r="B90" s="1"/>
      <c r="C90" s="17"/>
      <c r="D90" s="17"/>
      <c r="E90" s="17"/>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1:45" x14ac:dyDescent="0.2">
      <c r="A91" s="1"/>
      <c r="B91" s="1"/>
      <c r="C91" s="17"/>
      <c r="D91" s="17"/>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1:45" x14ac:dyDescent="0.2">
      <c r="A92" s="1"/>
      <c r="B92" s="1"/>
      <c r="C92" s="17"/>
      <c r="D92" s="17"/>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1:45" x14ac:dyDescent="0.2">
      <c r="A93" s="1"/>
      <c r="B93" s="1"/>
      <c r="C93" s="17"/>
      <c r="D93" s="17"/>
      <c r="E93" s="17"/>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1:45" x14ac:dyDescent="0.2">
      <c r="A94" s="1"/>
      <c r="B94" s="1"/>
      <c r="C94" s="17"/>
      <c r="D94" s="17"/>
      <c r="E94" s="17"/>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1:45" x14ac:dyDescent="0.2">
      <c r="A95" s="1"/>
      <c r="B95" s="1"/>
      <c r="C95" s="17"/>
      <c r="D95" s="17"/>
      <c r="E95" s="17"/>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1:45" x14ac:dyDescent="0.2">
      <c r="A96" s="1"/>
      <c r="B96" s="1"/>
      <c r="C96" s="17"/>
      <c r="D96" s="17"/>
      <c r="E96" s="17"/>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1:45" x14ac:dyDescent="0.2">
      <c r="A97" s="1"/>
      <c r="B97" s="1"/>
      <c r="C97" s="17"/>
      <c r="D97" s="17"/>
      <c r="E97" s="17"/>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1:45" x14ac:dyDescent="0.2">
      <c r="A98" s="1"/>
      <c r="B98" s="1"/>
      <c r="C98" s="17"/>
      <c r="D98" s="17"/>
      <c r="E98" s="17"/>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1:45" x14ac:dyDescent="0.2">
      <c r="A99" s="1"/>
      <c r="B99" s="1"/>
      <c r="C99" s="17"/>
      <c r="D99" s="17"/>
      <c r="E99" s="17"/>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1:45" x14ac:dyDescent="0.2">
      <c r="A100" s="1"/>
      <c r="B100" s="1"/>
      <c r="C100" s="17"/>
      <c r="D100" s="17"/>
      <c r="E100" s="1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1:45" x14ac:dyDescent="0.2">
      <c r="A101" s="1"/>
      <c r="B101" s="1"/>
      <c r="C101" s="17"/>
      <c r="D101" s="17"/>
      <c r="E101" s="1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45" x14ac:dyDescent="0.2">
      <c r="A102" s="1"/>
      <c r="B102" s="1"/>
      <c r="C102" s="17"/>
      <c r="D102" s="17"/>
      <c r="E102" s="1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5" x14ac:dyDescent="0.2">
      <c r="A103" s="1"/>
      <c r="B103" s="1"/>
      <c r="C103" s="17"/>
      <c r="D103" s="17"/>
      <c r="E103" s="1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5" x14ac:dyDescent="0.2">
      <c r="A104" s="1"/>
      <c r="B104" s="1"/>
      <c r="C104" s="17"/>
      <c r="D104" s="17"/>
      <c r="E104" s="1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1:45" x14ac:dyDescent="0.2">
      <c r="A105" s="1"/>
      <c r="B105" s="1"/>
      <c r="C105" s="17"/>
      <c r="D105" s="17"/>
      <c r="E105" s="1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1:45" x14ac:dyDescent="0.2">
      <c r="A106" s="1"/>
      <c r="B106" s="1"/>
      <c r="C106" s="17"/>
      <c r="D106" s="17"/>
      <c r="E106" s="1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x14ac:dyDescent="0.2">
      <c r="A107" s="1"/>
      <c r="B107" s="1"/>
      <c r="C107" s="17"/>
      <c r="D107" s="17"/>
      <c r="E107" s="1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x14ac:dyDescent="0.2">
      <c r="A108" s="1"/>
      <c r="B108" s="1"/>
      <c r="C108" s="17"/>
      <c r="D108" s="17"/>
      <c r="E108" s="1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x14ac:dyDescent="0.2">
      <c r="A109" s="1"/>
      <c r="B109" s="1"/>
      <c r="C109" s="17"/>
      <c r="D109" s="17"/>
      <c r="E109" s="1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x14ac:dyDescent="0.2">
      <c r="A110" s="1"/>
      <c r="B110" s="1"/>
      <c r="C110" s="17"/>
      <c r="D110" s="17"/>
      <c r="E110" s="1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x14ac:dyDescent="0.2">
      <c r="A111" s="1"/>
      <c r="B111" s="1"/>
      <c r="C111" s="17"/>
      <c r="D111" s="17"/>
      <c r="E111" s="1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x14ac:dyDescent="0.2">
      <c r="A112" s="1"/>
      <c r="B112" s="1"/>
      <c r="C112" s="17"/>
      <c r="D112" s="17"/>
      <c r="E112" s="1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1:45" x14ac:dyDescent="0.2">
      <c r="A113" s="1"/>
      <c r="B113" s="1"/>
      <c r="C113" s="17"/>
      <c r="D113" s="17"/>
      <c r="E113" s="1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1:45" x14ac:dyDescent="0.2">
      <c r="A114" s="1"/>
      <c r="B114" s="1"/>
      <c r="C114" s="17"/>
      <c r="D114" s="17"/>
      <c r="E114" s="1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1:45" x14ac:dyDescent="0.2">
      <c r="A115" s="1"/>
      <c r="B115" s="1"/>
      <c r="C115" s="17"/>
      <c r="D115" s="17"/>
      <c r="E115" s="1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1:45" x14ac:dyDescent="0.2">
      <c r="A116" s="1"/>
      <c r="B116" s="1"/>
      <c r="C116" s="17"/>
      <c r="D116" s="17"/>
      <c r="E116" s="1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1:45" x14ac:dyDescent="0.2">
      <c r="A117" s="1"/>
      <c r="B117" s="1"/>
      <c r="C117" s="17"/>
      <c r="D117" s="17"/>
      <c r="E117" s="1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1:45" x14ac:dyDescent="0.2">
      <c r="A118" s="1"/>
      <c r="B118" s="1"/>
      <c r="C118" s="17"/>
      <c r="D118" s="17"/>
      <c r="E118" s="17"/>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1:45" x14ac:dyDescent="0.2">
      <c r="A119" s="1"/>
      <c r="B119" s="1"/>
      <c r="C119" s="17"/>
      <c r="D119" s="17"/>
      <c r="E119" s="17"/>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1:45" x14ac:dyDescent="0.2">
      <c r="A120" s="1"/>
      <c r="B120" s="1"/>
      <c r="C120" s="17"/>
      <c r="D120" s="17"/>
      <c r="E120" s="17"/>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5" x14ac:dyDescent="0.2">
      <c r="A121" s="1"/>
      <c r="B121" s="1"/>
      <c r="C121" s="17"/>
      <c r="D121" s="17"/>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1:45" x14ac:dyDescent="0.2">
      <c r="A122" s="1"/>
      <c r="B122" s="1"/>
      <c r="C122" s="17"/>
      <c r="D122" s="17"/>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x14ac:dyDescent="0.2">
      <c r="A123" s="1"/>
      <c r="B123" s="1"/>
      <c r="C123" s="17"/>
      <c r="D123" s="17"/>
      <c r="E123" s="1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x14ac:dyDescent="0.2">
      <c r="A124" s="1"/>
      <c r="B124" s="1"/>
      <c r="C124" s="17"/>
      <c r="D124" s="17"/>
      <c r="E124" s="1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x14ac:dyDescent="0.2">
      <c r="A125" s="1"/>
      <c r="B125" s="1"/>
      <c r="C125" s="17"/>
      <c r="D125" s="17"/>
      <c r="E125" s="1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1:45" x14ac:dyDescent="0.2">
      <c r="A126" s="1"/>
      <c r="B126" s="1"/>
      <c r="C126" s="17"/>
      <c r="D126" s="17"/>
      <c r="E126" s="17"/>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1:45" x14ac:dyDescent="0.2">
      <c r="A127" s="1"/>
      <c r="B127" s="1"/>
      <c r="C127" s="17"/>
      <c r="D127" s="17"/>
      <c r="E127" s="1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x14ac:dyDescent="0.2">
      <c r="A128" s="1"/>
      <c r="B128" s="1"/>
      <c r="C128" s="17"/>
      <c r="D128" s="17"/>
      <c r="E128" s="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1:45" x14ac:dyDescent="0.2">
      <c r="A129" s="1"/>
      <c r="B129" s="1"/>
      <c r="C129" s="17"/>
      <c r="D129" s="17"/>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1:45" x14ac:dyDescent="0.2">
      <c r="A130" s="1"/>
      <c r="B130" s="1"/>
      <c r="C130" s="17"/>
      <c r="D130" s="17"/>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1:45" x14ac:dyDescent="0.2">
      <c r="A131" s="1"/>
      <c r="B131" s="1"/>
      <c r="C131" s="17"/>
      <c r="D131" s="17"/>
      <c r="E131" s="17"/>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45" x14ac:dyDescent="0.2">
      <c r="A132" s="1"/>
      <c r="B132" s="1"/>
      <c r="C132" s="17"/>
      <c r="D132" s="17"/>
      <c r="E132" s="17"/>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1:45" x14ac:dyDescent="0.2">
      <c r="A133" s="1"/>
      <c r="B133" s="1"/>
      <c r="C133" s="17"/>
      <c r="D133" s="17"/>
      <c r="E133" s="17"/>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1:45" x14ac:dyDescent="0.2">
      <c r="A134" s="1"/>
      <c r="B134" s="1"/>
      <c r="C134" s="17"/>
      <c r="D134" s="17"/>
      <c r="E134" s="17"/>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1:45" x14ac:dyDescent="0.2">
      <c r="A135" s="1"/>
      <c r="B135" s="1"/>
      <c r="C135" s="17"/>
      <c r="D135" s="17"/>
      <c r="E135" s="17"/>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1:45" x14ac:dyDescent="0.2">
      <c r="A136" s="1"/>
      <c r="B136" s="1"/>
      <c r="C136" s="17"/>
      <c r="D136" s="17"/>
      <c r="E136" s="17"/>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1:45" x14ac:dyDescent="0.2">
      <c r="A137" s="1"/>
      <c r="B137" s="1"/>
      <c r="C137" s="17"/>
      <c r="D137" s="17"/>
      <c r="E137" s="17"/>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1:45" x14ac:dyDescent="0.2">
      <c r="A138" s="1"/>
      <c r="B138" s="1"/>
      <c r="C138" s="17"/>
      <c r="D138" s="17"/>
      <c r="E138" s="17"/>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1:45" x14ac:dyDescent="0.2">
      <c r="A139" s="1"/>
      <c r="B139" s="1"/>
      <c r="C139" s="17"/>
      <c r="D139" s="17"/>
      <c r="E139" s="17"/>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1:45" x14ac:dyDescent="0.2">
      <c r="A140" s="1"/>
      <c r="B140" s="1"/>
      <c r="C140" s="17"/>
      <c r="D140" s="17"/>
      <c r="E140" s="17"/>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1:45" x14ac:dyDescent="0.2">
      <c r="A141" s="1"/>
      <c r="B141" s="1"/>
      <c r="C141" s="17"/>
      <c r="D141" s="17"/>
      <c r="E141" s="17"/>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1:45" x14ac:dyDescent="0.2">
      <c r="A142" s="1"/>
      <c r="B142" s="1"/>
      <c r="C142" s="17"/>
      <c r="D142" s="17"/>
      <c r="E142" s="17"/>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1:45" x14ac:dyDescent="0.2">
      <c r="A143" s="1"/>
      <c r="B143" s="1"/>
      <c r="C143" s="17"/>
      <c r="D143" s="17"/>
      <c r="E143" s="17"/>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1:45" x14ac:dyDescent="0.2">
      <c r="A144" s="1"/>
      <c r="B144" s="1"/>
      <c r="C144" s="17"/>
      <c r="D144" s="17"/>
      <c r="E144" s="17"/>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1:45" x14ac:dyDescent="0.2">
      <c r="A145" s="1"/>
      <c r="B145" s="1"/>
      <c r="C145" s="17"/>
      <c r="D145" s="17"/>
      <c r="E145" s="17"/>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1:45" x14ac:dyDescent="0.2">
      <c r="A146" s="1"/>
      <c r="B146" s="1"/>
      <c r="C146" s="17"/>
      <c r="D146" s="17"/>
      <c r="E146" s="17"/>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1:45" x14ac:dyDescent="0.2">
      <c r="A147" s="1"/>
      <c r="B147" s="1"/>
      <c r="C147" s="17"/>
      <c r="D147" s="17"/>
      <c r="E147" s="17"/>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x14ac:dyDescent="0.2">
      <c r="A148" s="1"/>
      <c r="B148" s="1"/>
      <c r="C148" s="17"/>
      <c r="D148" s="17"/>
      <c r="E148" s="17"/>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x14ac:dyDescent="0.2">
      <c r="A149" s="1"/>
      <c r="B149" s="1"/>
      <c r="C149" s="17"/>
      <c r="D149" s="17"/>
      <c r="E149" s="17"/>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x14ac:dyDescent="0.2">
      <c r="A150" s="1"/>
      <c r="B150" s="1"/>
      <c r="C150" s="17"/>
      <c r="D150" s="17"/>
      <c r="E150" s="1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x14ac:dyDescent="0.2">
      <c r="A151" s="1"/>
      <c r="B151" s="1"/>
      <c r="C151" s="17"/>
      <c r="D151" s="17"/>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x14ac:dyDescent="0.2">
      <c r="A152" s="1"/>
      <c r="B152" s="1"/>
      <c r="C152" s="17"/>
      <c r="D152" s="17"/>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x14ac:dyDescent="0.2">
      <c r="A153" s="1"/>
      <c r="B153" s="1"/>
      <c r="C153" s="17"/>
      <c r="D153" s="17"/>
      <c r="E153" s="17"/>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x14ac:dyDescent="0.2">
      <c r="A154" s="1"/>
      <c r="B154" s="1"/>
      <c r="C154" s="17"/>
      <c r="D154" s="17"/>
      <c r="E154" s="17"/>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x14ac:dyDescent="0.2">
      <c r="A155" s="1"/>
      <c r="B155" s="1"/>
      <c r="C155" s="17"/>
      <c r="D155" s="17"/>
      <c r="E155" s="17"/>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x14ac:dyDescent="0.2">
      <c r="A156" s="1"/>
      <c r="B156" s="1"/>
      <c r="C156" s="17"/>
      <c r="D156" s="17"/>
      <c r="E156" s="17"/>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x14ac:dyDescent="0.2">
      <c r="A157" s="1"/>
      <c r="B157" s="1"/>
      <c r="C157" s="17"/>
      <c r="D157" s="17"/>
      <c r="E157" s="17"/>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x14ac:dyDescent="0.2">
      <c r="A158" s="1"/>
      <c r="B158" s="1"/>
      <c r="C158" s="17"/>
      <c r="D158" s="17"/>
      <c r="E158" s="17"/>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x14ac:dyDescent="0.2">
      <c r="A159" s="1"/>
      <c r="B159" s="1"/>
      <c r="C159" s="17"/>
      <c r="D159" s="17"/>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x14ac:dyDescent="0.2">
      <c r="A160" s="1"/>
      <c r="B160" s="1"/>
      <c r="C160" s="17"/>
      <c r="D160" s="17"/>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x14ac:dyDescent="0.2">
      <c r="A161" s="1"/>
      <c r="B161" s="1"/>
      <c r="C161" s="17"/>
      <c r="D161" s="17"/>
      <c r="E161" s="17"/>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x14ac:dyDescent="0.2">
      <c r="A162" s="1"/>
      <c r="B162" s="1"/>
      <c r="C162" s="17"/>
      <c r="D162" s="17"/>
      <c r="E162" s="17"/>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x14ac:dyDescent="0.2">
      <c r="A163" s="1"/>
      <c r="B163" s="1"/>
      <c r="C163" s="17"/>
      <c r="D163" s="17"/>
      <c r="E163" s="17"/>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x14ac:dyDescent="0.2">
      <c r="A164" s="1"/>
      <c r="B164" s="1"/>
      <c r="C164" s="17"/>
      <c r="D164" s="17"/>
      <c r="E164" s="17"/>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x14ac:dyDescent="0.2">
      <c r="A165" s="1"/>
      <c r="B165" s="1"/>
      <c r="C165" s="17"/>
      <c r="D165" s="17"/>
      <c r="E165" s="17"/>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x14ac:dyDescent="0.2">
      <c r="A166" s="1"/>
      <c r="B166" s="1"/>
      <c r="C166" s="17"/>
      <c r="D166" s="17"/>
      <c r="E166" s="17"/>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x14ac:dyDescent="0.2">
      <c r="A167" s="1"/>
      <c r="B167" s="1"/>
      <c r="C167" s="17"/>
      <c r="D167" s="17"/>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x14ac:dyDescent="0.2">
      <c r="A168" s="1"/>
      <c r="B168" s="1"/>
      <c r="C168" s="17"/>
      <c r="D168" s="17"/>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x14ac:dyDescent="0.2">
      <c r="A169" s="1"/>
      <c r="B169" s="1"/>
      <c r="C169" s="17"/>
      <c r="D169" s="17"/>
      <c r="E169" s="17"/>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x14ac:dyDescent="0.2">
      <c r="A170" s="1"/>
      <c r="B170" s="1"/>
      <c r="C170" s="17"/>
      <c r="D170" s="17"/>
      <c r="E170" s="17"/>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x14ac:dyDescent="0.2">
      <c r="A171" s="1"/>
      <c r="B171" s="1"/>
      <c r="C171" s="17"/>
      <c r="D171" s="17"/>
      <c r="E171" s="17"/>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x14ac:dyDescent="0.2">
      <c r="A172" s="1"/>
      <c r="B172" s="1"/>
      <c r="C172" s="17"/>
      <c r="D172" s="17"/>
      <c r="E172" s="17"/>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x14ac:dyDescent="0.2">
      <c r="A173" s="1"/>
      <c r="B173" s="1"/>
      <c r="C173" s="17"/>
      <c r="D173" s="17"/>
      <c r="E173" s="17"/>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x14ac:dyDescent="0.2">
      <c r="A174" s="1"/>
      <c r="B174" s="1"/>
      <c r="C174" s="17"/>
      <c r="D174" s="17"/>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x14ac:dyDescent="0.2">
      <c r="A175" s="1"/>
      <c r="B175" s="1"/>
      <c r="C175" s="17"/>
      <c r="D175" s="17"/>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x14ac:dyDescent="0.2">
      <c r="A176" s="1"/>
      <c r="B176" s="1"/>
      <c r="C176" s="17"/>
      <c r="D176" s="17"/>
      <c r="E176" s="17"/>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x14ac:dyDescent="0.2">
      <c r="A177" s="1"/>
      <c r="B177" s="1"/>
      <c r="C177" s="17"/>
      <c r="D177" s="17"/>
      <c r="E177" s="17"/>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x14ac:dyDescent="0.2">
      <c r="A178" s="1"/>
      <c r="B178" s="1"/>
      <c r="C178" s="17"/>
      <c r="D178" s="17"/>
      <c r="E178" s="17"/>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x14ac:dyDescent="0.2">
      <c r="A179" s="1"/>
      <c r="B179" s="1"/>
      <c r="C179" s="17"/>
      <c r="D179" s="17"/>
      <c r="E179" s="17"/>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x14ac:dyDescent="0.2">
      <c r="A180" s="1"/>
      <c r="B180" s="1"/>
      <c r="C180" s="17"/>
      <c r="D180" s="17"/>
      <c r="E180" s="17"/>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x14ac:dyDescent="0.2">
      <c r="A181" s="1"/>
      <c r="B181" s="1"/>
      <c r="C181" s="17"/>
      <c r="D181" s="17"/>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x14ac:dyDescent="0.2">
      <c r="A182" s="1"/>
      <c r="B182" s="1"/>
      <c r="C182" s="17"/>
      <c r="D182" s="17"/>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x14ac:dyDescent="0.2">
      <c r="A183" s="1"/>
      <c r="B183" s="1"/>
      <c r="C183" s="17"/>
      <c r="D183" s="17"/>
      <c r="E183" s="17"/>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x14ac:dyDescent="0.2">
      <c r="A184" s="1"/>
      <c r="B184" s="1"/>
      <c r="C184" s="17"/>
      <c r="D184" s="17"/>
      <c r="E184" s="17"/>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x14ac:dyDescent="0.2">
      <c r="A185" s="1"/>
      <c r="B185" s="1"/>
      <c r="C185" s="17"/>
      <c r="D185" s="17"/>
      <c r="E185" s="17"/>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x14ac:dyDescent="0.2">
      <c r="A186" s="1"/>
      <c r="B186" s="1"/>
      <c r="C186" s="17"/>
      <c r="D186" s="17"/>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x14ac:dyDescent="0.2">
      <c r="A187" s="1"/>
      <c r="B187" s="1"/>
      <c r="C187" s="17"/>
      <c r="D187" s="17"/>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x14ac:dyDescent="0.2">
      <c r="A188" s="1"/>
      <c r="B188" s="1"/>
      <c r="C188" s="17"/>
      <c r="D188" s="17"/>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x14ac:dyDescent="0.2">
      <c r="A189" s="1"/>
      <c r="B189" s="1"/>
      <c r="C189" s="17"/>
      <c r="D189" s="17"/>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x14ac:dyDescent="0.2">
      <c r="A190" s="1"/>
      <c r="B190" s="1"/>
      <c r="C190" s="17"/>
      <c r="D190" s="17"/>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x14ac:dyDescent="0.2">
      <c r="A191" s="1"/>
      <c r="B191" s="1"/>
      <c r="C191" s="17"/>
      <c r="D191" s="17"/>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x14ac:dyDescent="0.2">
      <c r="A192" s="1"/>
      <c r="B192" s="1"/>
      <c r="C192" s="17"/>
      <c r="D192" s="17"/>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x14ac:dyDescent="0.2">
      <c r="A193" s="1"/>
      <c r="B193" s="1"/>
      <c r="C193" s="17"/>
      <c r="D193" s="17"/>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x14ac:dyDescent="0.2">
      <c r="A194" s="1"/>
      <c r="B194" s="1"/>
      <c r="C194" s="17"/>
      <c r="D194" s="17"/>
      <c r="E194" s="17"/>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x14ac:dyDescent="0.2">
      <c r="A195" s="1"/>
      <c r="B195" s="1"/>
      <c r="C195" s="17"/>
      <c r="D195" s="17"/>
      <c r="E195" s="17"/>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x14ac:dyDescent="0.2">
      <c r="A196" s="1"/>
      <c r="B196" s="1"/>
      <c r="C196" s="17"/>
      <c r="D196" s="17"/>
      <c r="E196" s="17"/>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x14ac:dyDescent="0.2">
      <c r="A197" s="1"/>
      <c r="B197" s="1"/>
      <c r="C197" s="17"/>
      <c r="D197" s="17"/>
      <c r="E197" s="17"/>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x14ac:dyDescent="0.2">
      <c r="A198" s="1"/>
      <c r="B198" s="1"/>
      <c r="C198" s="17"/>
      <c r="D198" s="17"/>
      <c r="E198" s="17"/>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x14ac:dyDescent="0.2">
      <c r="A199" s="1"/>
      <c r="B199" s="1"/>
      <c r="C199" s="17"/>
      <c r="D199" s="17"/>
      <c r="E199" s="17"/>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x14ac:dyDescent="0.2">
      <c r="A200" s="1"/>
      <c r="B200" s="1"/>
      <c r="C200" s="17"/>
      <c r="D200" s="17"/>
      <c r="E200" s="17"/>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x14ac:dyDescent="0.2">
      <c r="A201" s="1"/>
      <c r="B201" s="1"/>
      <c r="C201" s="17"/>
      <c r="D201" s="17"/>
      <c r="E201" s="17"/>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x14ac:dyDescent="0.2">
      <c r="A202" s="1"/>
      <c r="B202" s="1"/>
      <c r="C202" s="17"/>
      <c r="D202" s="17"/>
      <c r="E202" s="17"/>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x14ac:dyDescent="0.2">
      <c r="A203" s="1"/>
      <c r="B203" s="1"/>
      <c r="C203" s="17"/>
      <c r="D203" s="17"/>
      <c r="E203" s="17"/>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x14ac:dyDescent="0.2">
      <c r="A204" s="1"/>
      <c r="B204" s="1"/>
      <c r="C204" s="17"/>
      <c r="D204" s="17"/>
      <c r="E204" s="17"/>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x14ac:dyDescent="0.2">
      <c r="A205" s="1"/>
      <c r="B205" s="1"/>
      <c r="C205" s="17"/>
      <c r="D205" s="17"/>
      <c r="E205" s="17"/>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x14ac:dyDescent="0.2">
      <c r="A206" s="1"/>
      <c r="B206" s="1"/>
      <c r="C206" s="17"/>
      <c r="D206" s="17"/>
      <c r="E206" s="17"/>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x14ac:dyDescent="0.2">
      <c r="A207" s="1"/>
      <c r="B207" s="1"/>
      <c r="C207" s="17"/>
      <c r="D207" s="17"/>
      <c r="E207" s="17"/>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x14ac:dyDescent="0.2">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6:45" x14ac:dyDescent="0.2">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sheetData>
  <sheetProtection algorithmName="SHA-512" hashValue="NmwvB5JaxEI0DgD3z5cb8fOcAYdiBNFVUA2dEZO1+0wUA4zeQcywDIate+7AD1ariO6diSUK3FIUHOuk60nwuA==" saltValue="6vNm29sN5oSxh7jxyNUEQw==" spinCount="100000" sheet="1" objects="1" scenarios="1"/>
  <mergeCells count="32">
    <mergeCell ref="A12:B12"/>
    <mergeCell ref="A2:E2"/>
    <mergeCell ref="A3:B3"/>
    <mergeCell ref="A4:B4"/>
    <mergeCell ref="A5:B5"/>
    <mergeCell ref="A6:B6"/>
    <mergeCell ref="A7:B7"/>
    <mergeCell ref="A8:B8"/>
    <mergeCell ref="A9:B9"/>
    <mergeCell ref="A10:B10"/>
    <mergeCell ref="A11:B11"/>
    <mergeCell ref="A43:B43"/>
    <mergeCell ref="A13:B13"/>
    <mergeCell ref="A14:B14"/>
    <mergeCell ref="A21:B21"/>
    <mergeCell ref="A22:B22"/>
    <mergeCell ref="A23:B23"/>
    <mergeCell ref="A24:B24"/>
    <mergeCell ref="A31:B31"/>
    <mergeCell ref="A39:E39"/>
    <mergeCell ref="A40:B40"/>
    <mergeCell ref="A41:B41"/>
    <mergeCell ref="A42:B42"/>
    <mergeCell ref="A63:B63"/>
    <mergeCell ref="A64:B64"/>
    <mergeCell ref="A65:B65"/>
    <mergeCell ref="A51:E51"/>
    <mergeCell ref="A52:B52"/>
    <mergeCell ref="A53:B53"/>
    <mergeCell ref="A59:B59"/>
    <mergeCell ref="A61:B61"/>
    <mergeCell ref="A62:B62"/>
  </mergeCells>
  <pageMargins left="0.70866141732283472" right="0.51181102362204722" top="0.59055118110236227" bottom="0.59055118110236227" header="0.31496062992125984" footer="0.31496062992125984"/>
  <pageSetup paperSize="9" orientation="portrait" r:id="rId1"/>
  <headerFooter>
    <oddFooter>&amp;L&amp;8&amp;A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A84885767E34D44AB10AE90EE5B5FC6" ma:contentTypeVersion="4" ma:contentTypeDescription="Ein neues Dokument erstellen." ma:contentTypeScope="" ma:versionID="33e3688ea0be443e894b28a5aaa1939c">
  <xsd:schema xmlns:xsd="http://www.w3.org/2001/XMLSchema" xmlns:xs="http://www.w3.org/2001/XMLSchema" xmlns:p="http://schemas.microsoft.com/office/2006/metadata/properties" xmlns:ns2="0ff9088d-f0d8-4d74-babb-a09527401677" xmlns:ns3="4cd92543-f7d4-4f8c-9d99-6b539057ac42" targetNamespace="http://schemas.microsoft.com/office/2006/metadata/properties" ma:root="true" ma:fieldsID="237599cb690be7b19080f399780c4bbd" ns2:_="" ns3:_="">
    <xsd:import namespace="0ff9088d-f0d8-4d74-babb-a09527401677"/>
    <xsd:import namespace="4cd92543-f7d4-4f8c-9d99-6b539057ac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9088d-f0d8-4d74-babb-a09527401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d92543-f7d4-4f8c-9d99-6b539057ac42"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1A7C0E-A94D-4C99-8107-BCC5C4E922FA}">
  <ds:schemaRefs>
    <ds:schemaRef ds:uri="http://schemas.microsoft.com/sharepoint/v3/contenttype/forms"/>
  </ds:schemaRefs>
</ds:datastoreItem>
</file>

<file path=customXml/itemProps2.xml><?xml version="1.0" encoding="utf-8"?>
<ds:datastoreItem xmlns:ds="http://schemas.openxmlformats.org/officeDocument/2006/customXml" ds:itemID="{9967FDD8-C579-4555-8A71-734811E32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9088d-f0d8-4d74-babb-a09527401677"/>
    <ds:schemaRef ds:uri="4cd92543-f7d4-4f8c-9d99-6b539057a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6CD1A7-D36B-4D6F-9116-3F31CA1A17AB}">
  <ds:schemaRefs>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4cd92543-f7d4-4f8c-9d99-6b539057ac42"/>
    <ds:schemaRef ds:uri="http://schemas.openxmlformats.org/package/2006/metadata/core-properties"/>
    <ds:schemaRef ds:uri="0ff9088d-f0d8-4d74-babb-a09527401677"/>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Einleitung</vt:lpstr>
      <vt:lpstr>2. Planung-Lernende</vt:lpstr>
      <vt:lpstr>3. Planung-move-it</vt:lpstr>
      <vt:lpstr>4. Planung-sonstige Kosten</vt:lpstr>
      <vt:lpstr>Zusammenfassung</vt:lpstr>
      <vt:lpstr>'1. Einleitung'!Druckbereich</vt:lpstr>
      <vt:lpstr>'2. Planung-Lernende'!Druckbereich</vt:lpstr>
      <vt:lpstr>'3. Planung-move-it'!Druckbereich</vt:lpstr>
      <vt:lpstr>'4. Planung-sonstige Kosten'!Druckbereich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Schacknat</dc:creator>
  <cp:lastModifiedBy>Melanie Hoff</cp:lastModifiedBy>
  <cp:lastPrinted>2021-11-09T12:54:39Z</cp:lastPrinted>
  <dcterms:created xsi:type="dcterms:W3CDTF">2021-09-24T10:13:05Z</dcterms:created>
  <dcterms:modified xsi:type="dcterms:W3CDTF">2021-11-11T14:24:01Z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0x010100DA84885767E34D44AB10AE90EE5B5FC6</vt:lpwstr>
  </property>
</Properties>
</file>